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definedNames>
    <definedName function="false" hidden="false" localSheetId="0" name="_xlnm.Print_Area" vbProcedure="false">Аркуш1!$A$1:$G$79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<sst xmlns="http://schemas.openxmlformats.org/spreadsheetml/2006/main" count="280" uniqueCount="99">
  <si>
    <t xml:space="preserve">ЗАТВЕРДЖЕНО</t>
  </si>
  <si>
    <t xml:space="preserve">Наказ Мінекономрозвитку і торгівлі України №490 від 22.03.2016 року</t>
  </si>
  <si>
    <t xml:space="preserve">ДОДАТОК ДО РІЧНОГО ПЛАНУ ЗАКУПІВЕЛЬ НА 2019 РІК</t>
  </si>
  <si>
    <t xml:space="preserve">25675957 — управління архітектури, будівництва та земельних питань Дубенської міської ради</t>
  </si>
  <si>
    <t xml:space="preserve">Коди та назви відповідних класифікаторів предмета закупівлі</t>
  </si>
  <si>
    <t xml:space="preserve">Конкретна назва предмета закупівлі</t>
  </si>
  <si>
    <t xml:space="preserve">Код згідно КЕКВ</t>
  </si>
  <si>
    <t xml:space="preserve">Очікувана вартість предмета закупівлі</t>
  </si>
  <si>
    <t xml:space="preserve">Процедура закупівлі</t>
  </si>
  <si>
    <t xml:space="preserve">Орієнтовний початок проведення процедури закупівлі</t>
  </si>
  <si>
    <t xml:space="preserve">Примітки</t>
  </si>
  <si>
    <t xml:space="preserve"> 30190000-7-Офісне устаткування та приладдя різне</t>
  </si>
  <si>
    <t xml:space="preserve">Папір для друку, скрепки, конверти та інше</t>
  </si>
  <si>
    <t xml:space="preserve">Не проводиться</t>
  </si>
  <si>
    <t xml:space="preserve">Протягом року</t>
  </si>
  <si>
    <t xml:space="preserve">КПКВК- 1610160</t>
  </si>
  <si>
    <t xml:space="preserve">34320000-6-Механічні запасні частини, крім двигунів і частин двигунів</t>
  </si>
  <si>
    <t xml:space="preserve">Запчастини до легкового автомобіля</t>
  </si>
  <si>
    <t xml:space="preserve">30120000-6-Фотокопіювальне та поліграфічне обладнання для офсетного друку</t>
  </si>
  <si>
    <t xml:space="preserve">Тонери для лазерних принтерів</t>
  </si>
  <si>
    <t xml:space="preserve">39130000-2- Офісні меблі</t>
  </si>
  <si>
    <t xml:space="preserve">Офісні меблі</t>
  </si>
  <si>
    <t xml:space="preserve">0913000-9-Нафта і дистиляти</t>
  </si>
  <si>
    <t xml:space="preserve">Бензин А-95</t>
  </si>
  <si>
    <t xml:space="preserve">09210000-4-Мастильні засоби</t>
  </si>
  <si>
    <t xml:space="preserve">Масло моторне</t>
  </si>
  <si>
    <t xml:space="preserve"> 22410000-7 -Марки </t>
  </si>
  <si>
    <t xml:space="preserve">Марки</t>
  </si>
  <si>
    <t xml:space="preserve">22210000-5-Газети</t>
  </si>
  <si>
    <t xml:space="preserve">Періодичні спеціалізовані та інші періодичні видання і журнали</t>
  </si>
  <si>
    <t xml:space="preserve">24960000-1 — Хімічна продукція (різна)</t>
  </si>
  <si>
    <t xml:space="preserve">Омивач скла</t>
  </si>
  <si>
    <t xml:space="preserve">Всього:</t>
  </si>
  <si>
    <t xml:space="preserve"> </t>
  </si>
  <si>
    <t xml:space="preserve">50310000-1-Технічне обслуговування і ремонт офісної техніки</t>
  </si>
  <si>
    <t xml:space="preserve">Ремонт комп’ютерної та копіювальної техніки, перезарядка картриджів</t>
  </si>
  <si>
    <t xml:space="preserve">66510000-8-Страхові послуги</t>
  </si>
  <si>
    <t xml:space="preserve">Страхування автотранспорту</t>
  </si>
  <si>
    <t xml:space="preserve">серпень-грудень</t>
  </si>
  <si>
    <t xml:space="preserve">72260000-5-Послуги, пов’язані з програмним забезпеченням</t>
  </si>
  <si>
    <t xml:space="preserve">Встановлення ліцензійних програм</t>
  </si>
  <si>
    <t xml:space="preserve">50110000-9- Послуги з ремонту і технічного обслуговування мототранспортних засобів і супутнього обладнання</t>
  </si>
  <si>
    <t xml:space="preserve">Технічне обслуговування та ремонт автомобілів</t>
  </si>
  <si>
    <t xml:space="preserve">72310000-1-Послуги з обробки даних</t>
  </si>
  <si>
    <t xml:space="preserve">Формування та подальше обслуговування посиленого сертифіката відкритого ключа електронного цифрового підпису</t>
  </si>
  <si>
    <t xml:space="preserve">79140000-7-Послуги з юридичної консультації та правового інформування</t>
  </si>
  <si>
    <t xml:space="preserve">Послуги щодо навчання, професійної допомоги та консультаційні</t>
  </si>
  <si>
    <t xml:space="preserve">80570000-0-Послуги з професійної підготовки у сфері підвищення кваліфікації</t>
  </si>
  <si>
    <t xml:space="preserve">Послуги з підвищення кваліфікації у сфері публічних закупівель</t>
  </si>
  <si>
    <t xml:space="preserve">45230000-8-Будівництво трубопроводів, ліній зв’язку та електропередач, шосе, доріг, аеродромів і залізничних доріг; вирівнювання поверхонь в т.ч.:</t>
  </si>
  <si>
    <t xml:space="preserve">Поточний ремонт вул. Забрама</t>
  </si>
  <si>
    <t xml:space="preserve">Звіт про укладений договір</t>
  </si>
  <si>
    <t xml:space="preserve">КПКВК- 1617461</t>
  </si>
  <si>
    <t xml:space="preserve">Поточний ремонт вул. Львівська</t>
  </si>
  <si>
    <t xml:space="preserve">Поточний ремонт вул. Чубая</t>
  </si>
  <si>
    <t xml:space="preserve">Поточний ремонт вул. Млинівська</t>
  </si>
  <si>
    <t xml:space="preserve">Поточний ремонт вул. Підборці</t>
  </si>
  <si>
    <t xml:space="preserve">Поточний ремонт вул. Берестецька</t>
  </si>
  <si>
    <t xml:space="preserve">Поточний ремонт вул. Мостова</t>
  </si>
  <si>
    <t xml:space="preserve">Поточний ремонт дорожнього покриття майдану Незалежності</t>
  </si>
  <si>
    <t xml:space="preserve">Поточний ремонт  вул. Семидубська</t>
  </si>
  <si>
    <t xml:space="preserve">Поточний ремонт   вул. С. Руданського</t>
  </si>
  <si>
    <t xml:space="preserve">Поточний ремонт вул. Замкова</t>
  </si>
  <si>
    <t xml:space="preserve">Поточний ремонт  вул. Садова</t>
  </si>
  <si>
    <t xml:space="preserve">Поточний ремонт   вул. Пекарська</t>
  </si>
  <si>
    <t xml:space="preserve">Поточний ремонт   вул. Миколи Лисенка</t>
  </si>
  <si>
    <t xml:space="preserve">Поточний ремонт пров. Мирогощанський</t>
  </si>
  <si>
    <t xml:space="preserve">Поточний ремонт   вул. Сурмичі</t>
  </si>
  <si>
    <t xml:space="preserve">Поточний ремонт   вул. Страклівська</t>
  </si>
  <si>
    <t xml:space="preserve">Поточний ремонт вул. Стара</t>
  </si>
  <si>
    <t xml:space="preserve">Поточний ремонт вул. Миру</t>
  </si>
  <si>
    <t xml:space="preserve">Поточний ремонт вул. Морозенка</t>
  </si>
  <si>
    <t xml:space="preserve">Поточний ремонт вул. Свободи</t>
  </si>
  <si>
    <t xml:space="preserve">Поточний  ремонт вул. Т. Бульби</t>
  </si>
  <si>
    <t xml:space="preserve">Поточний ремонт вул. Д. Галицького</t>
  </si>
  <si>
    <t xml:space="preserve">Поточний ремонт вул. Мирогощанська</t>
  </si>
  <si>
    <t xml:space="preserve">Поточний ремонт пров. Саксаганського</t>
  </si>
  <si>
    <t xml:space="preserve">Поточний ремонт вул. Добролюбова</t>
  </si>
  <si>
    <t xml:space="preserve">Поточний ремонт заїзду до будинку по вул. Грушевського</t>
  </si>
  <si>
    <t xml:space="preserve">Поточний ремонт вул. Балея</t>
  </si>
  <si>
    <t xml:space="preserve">Поточний ремонт вул. Городня</t>
  </si>
  <si>
    <t xml:space="preserve">Поточний ремонт вул. Менделеєва</t>
  </si>
  <si>
    <t xml:space="preserve">Поточний ремонт вул. Жуковського</t>
  </si>
  <si>
    <t xml:space="preserve">Поточний ремонт пров. Волицький</t>
  </si>
  <si>
    <t xml:space="preserve">Поточний ремонт вул. Волицька</t>
  </si>
  <si>
    <t xml:space="preserve">Поточний ремонт вул. Драгоманова</t>
  </si>
  <si>
    <t xml:space="preserve">Поточний ремонт вул. Щоголіва</t>
  </si>
  <si>
    <t xml:space="preserve">Поточний ремонт вул. Скарбова</t>
  </si>
  <si>
    <t xml:space="preserve">Поточний ремонт вул. Кирила і Мефодія</t>
  </si>
  <si>
    <t xml:space="preserve">   </t>
  </si>
  <si>
    <t xml:space="preserve">Поточний ремонт вул. Сагайдачного</t>
  </si>
  <si>
    <t xml:space="preserve">Поточний ремонт вул. Крип'якевича</t>
  </si>
  <si>
    <t xml:space="preserve">Поточний ремонт вул. Шевченка</t>
  </si>
  <si>
    <t xml:space="preserve">Заступник голови тендерного комітету </t>
  </si>
  <si>
    <t xml:space="preserve">Волосюк Н. В.</t>
  </si>
  <si>
    <t xml:space="preserve">Секретар тендерного комітету </t>
  </si>
  <si>
    <t xml:space="preserve">Ганіна Н.О.</t>
  </si>
  <si>
    <t xml:space="preserve">Протокол засідання тендерного комітету № 2 від 25.01.2019р.</t>
  </si>
  <si>
    <t xml:space="preserve">МП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</si>
</sst>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грн.-422];[RED]\-#,##0.00\ [$грн.-422]"/>
    <numFmt numFmtId="166" formatCode="General"/>
  </numFmts>
  <fonts count="1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1"/>
      <family val="0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6" fontId="8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5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5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Результат" xfId="20" builtinId="53" customBuiltin="true"/>
    <cellStyle name="Результат2" xfId="21" builtinId="53" customBuiltin="true"/>
    <cellStyle name="Заголовок" xfId="22" builtinId="53" customBuiltin="true"/>
    <cellStyle name="Заголовок1" xfId="23" builtinId="53" customBuiltin="true"/>
    <cellStyle name="Excel Built-in Normal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77"/>
  <sheetViews>
    <sheetView showFormulas="false" showGridLines="true" showRowColHeaders="true" showZeros="true" rightToLeft="false" tabSelected="true" showOutlineSymbols="true" defaultGridColor="true" view="normal" topLeftCell="A61" colorId="64" zoomScale="83" zoomScaleNormal="83" zoomScalePageLayoutView="100" workbookViewId="0">
      <selection pane="topLeft" activeCell="C64" activeCellId="0" sqref="C64"/>
    </sheetView>
  </sheetViews>
  <sheetFormatPr defaultRowHeight="15.25" zeroHeight="false" outlineLevelRow="0" outlineLevelCol="0"/>
  <cols>
    <col collapsed="false" customWidth="true" hidden="false" outlineLevel="0" max="1" min="1" style="1" width="21.23"/>
    <col collapsed="false" customWidth="true" hidden="false" outlineLevel="0" max="2" min="2" style="2" width="19.17"/>
    <col collapsed="false" customWidth="true" hidden="false" outlineLevel="0" max="3" min="3" style="3" width="9.38"/>
    <col collapsed="false" customWidth="true" hidden="false" outlineLevel="0" max="4" min="4" style="3" width="11.84"/>
    <col collapsed="false" customWidth="true" hidden="false" outlineLevel="0" max="5" min="5" style="3" width="13.59"/>
    <col collapsed="false" customWidth="true" hidden="false" outlineLevel="0" max="6" min="6" style="3" width="12.32"/>
    <col collapsed="false" customWidth="true" hidden="false" outlineLevel="0" max="7" min="7" style="3" width="13.62"/>
    <col collapsed="false" customWidth="true" hidden="false" outlineLevel="0" max="1023" min="8" style="1" width="8.71"/>
    <col collapsed="false" customWidth="true" hidden="false" outlineLevel="0" max="1025" min="1024" style="0" width="8.71"/>
  </cols>
  <sheetData>
    <row r="1" s="4" customFormat="true" ht="15.65" hidden="false" customHeight="true" outlineLevel="0" collapsed="false">
      <c r="B1" s="5"/>
      <c r="C1" s="6"/>
      <c r="D1" s="6"/>
      <c r="E1" s="7"/>
      <c r="F1" s="7" t="s">
        <v>0</v>
      </c>
      <c r="G1" s="7"/>
      <c r="AMJ1" s="0"/>
    </row>
    <row r="2" s="4" customFormat="true" ht="29.85" hidden="false" customHeight="true" outlineLevel="0" collapsed="false">
      <c r="B2" s="5"/>
      <c r="C2" s="6"/>
      <c r="D2" s="8" t="s">
        <v>1</v>
      </c>
      <c r="E2" s="8"/>
      <c r="F2" s="8"/>
      <c r="G2" s="8"/>
      <c r="AMJ2" s="0"/>
    </row>
    <row r="3" s="4" customFormat="true" ht="15.25" hidden="false" customHeight="false" outlineLevel="0" collapsed="false">
      <c r="B3" s="5"/>
      <c r="C3" s="6"/>
      <c r="D3" s="6"/>
      <c r="E3" s="7"/>
      <c r="F3" s="7"/>
      <c r="G3" s="7"/>
      <c r="AMJ3" s="0"/>
    </row>
    <row r="4" s="4" customFormat="true" ht="15.25" hidden="false" customHeight="false" outlineLevel="0" collapsed="false">
      <c r="A4" s="9" t="s">
        <v>2</v>
      </c>
      <c r="B4" s="9"/>
      <c r="C4" s="9"/>
      <c r="D4" s="9"/>
      <c r="E4" s="9"/>
      <c r="F4" s="9"/>
      <c r="G4" s="9"/>
      <c r="H4" s="10"/>
      <c r="AMJ4" s="0"/>
    </row>
    <row r="5" s="4" customFormat="true" ht="15.25" hidden="false" customHeight="false" outlineLevel="0" collapsed="false">
      <c r="A5" s="9"/>
      <c r="B5" s="11"/>
      <c r="C5" s="12"/>
      <c r="D5" s="12"/>
      <c r="E5" s="12"/>
      <c r="F5" s="12"/>
      <c r="G5" s="12"/>
      <c r="H5" s="10"/>
      <c r="AMJ5" s="0"/>
    </row>
    <row r="6" s="4" customFormat="true" ht="15.25" hidden="false" customHeight="false" outlineLevel="0" collapsed="false">
      <c r="A6" s="9" t="s">
        <v>3</v>
      </c>
      <c r="B6" s="9"/>
      <c r="C6" s="9"/>
      <c r="D6" s="9"/>
      <c r="E6" s="9"/>
      <c r="F6" s="9"/>
      <c r="G6" s="9"/>
      <c r="H6" s="13"/>
      <c r="AMJ6" s="0"/>
    </row>
    <row r="7" s="7" customFormat="true" ht="86.55" hidden="false" customHeight="false" outlineLevel="0" collapsed="false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AMJ7" s="0"/>
    </row>
    <row r="8" s="3" customFormat="true" ht="15.65" hidden="false" customHeight="false" outlineLevel="0" collapsed="false">
      <c r="A8" s="16" t="n">
        <v>2</v>
      </c>
      <c r="B8" s="16" t="n">
        <v>1</v>
      </c>
      <c r="C8" s="16" t="n">
        <v>3</v>
      </c>
      <c r="D8" s="16" t="n">
        <v>4</v>
      </c>
      <c r="E8" s="16" t="n">
        <v>5</v>
      </c>
      <c r="F8" s="16" t="n">
        <v>6</v>
      </c>
      <c r="G8" s="16" t="n">
        <v>7</v>
      </c>
      <c r="AMJ8" s="0"/>
    </row>
    <row r="9" s="20" customFormat="true" ht="35.05" hidden="false" customHeight="false" outlineLevel="0" collapsed="false">
      <c r="A9" s="17" t="s">
        <v>11</v>
      </c>
      <c r="B9" s="18" t="s">
        <v>12</v>
      </c>
      <c r="C9" s="19" t="n">
        <v>2210</v>
      </c>
      <c r="D9" s="19" t="n">
        <v>16770</v>
      </c>
      <c r="E9" s="19" t="s">
        <v>13</v>
      </c>
      <c r="F9" s="19" t="s">
        <v>14</v>
      </c>
      <c r="G9" s="19" t="s">
        <v>15</v>
      </c>
      <c r="AMJ9" s="21"/>
    </row>
    <row r="10" s="20" customFormat="true" ht="35.05" hidden="false" customHeight="false" outlineLevel="0" collapsed="false">
      <c r="A10" s="17" t="s">
        <v>16</v>
      </c>
      <c r="B10" s="18" t="s">
        <v>17</v>
      </c>
      <c r="C10" s="19" t="n">
        <v>2210</v>
      </c>
      <c r="D10" s="19" t="n">
        <v>4000</v>
      </c>
      <c r="E10" s="19" t="s">
        <v>13</v>
      </c>
      <c r="F10" s="19" t="s">
        <v>14</v>
      </c>
      <c r="G10" s="19" t="s">
        <v>15</v>
      </c>
      <c r="AMJ10" s="21"/>
    </row>
    <row r="11" s="20" customFormat="true" ht="46.25" hidden="false" customHeight="false" outlineLevel="0" collapsed="false">
      <c r="A11" s="22" t="s">
        <v>18</v>
      </c>
      <c r="B11" s="23" t="s">
        <v>19</v>
      </c>
      <c r="C11" s="19" t="n">
        <v>2210</v>
      </c>
      <c r="D11" s="19" t="n">
        <v>1000</v>
      </c>
      <c r="E11" s="19" t="s">
        <v>13</v>
      </c>
      <c r="F11" s="19" t="s">
        <v>14</v>
      </c>
      <c r="G11" s="19" t="s">
        <v>15</v>
      </c>
      <c r="AMJ11" s="21"/>
    </row>
    <row r="12" s="20" customFormat="true" ht="23.85" hidden="false" customHeight="false" outlineLevel="0" collapsed="false">
      <c r="A12" s="17" t="s">
        <v>20</v>
      </c>
      <c r="B12" s="18" t="s">
        <v>21</v>
      </c>
      <c r="C12" s="19" t="n">
        <v>2210</v>
      </c>
      <c r="D12" s="19" t="n">
        <v>11900</v>
      </c>
      <c r="E12" s="19" t="s">
        <v>13</v>
      </c>
      <c r="F12" s="19" t="s">
        <v>14</v>
      </c>
      <c r="G12" s="19" t="s">
        <v>15</v>
      </c>
      <c r="AMJ12" s="21"/>
    </row>
    <row r="13" s="20" customFormat="true" ht="23.85" hidden="false" customHeight="false" outlineLevel="0" collapsed="false">
      <c r="A13" s="17" t="s">
        <v>22</v>
      </c>
      <c r="B13" s="18" t="s">
        <v>23</v>
      </c>
      <c r="C13" s="19" t="n">
        <v>2210</v>
      </c>
      <c r="D13" s="19" t="n">
        <v>49900</v>
      </c>
      <c r="E13" s="19" t="s">
        <v>13</v>
      </c>
      <c r="F13" s="19" t="s">
        <v>14</v>
      </c>
      <c r="G13" s="19" t="s">
        <v>15</v>
      </c>
      <c r="AMJ13" s="21"/>
    </row>
    <row r="14" s="20" customFormat="true" ht="23.85" hidden="false" customHeight="false" outlineLevel="0" collapsed="false">
      <c r="A14" s="17" t="s">
        <v>24</v>
      </c>
      <c r="B14" s="18" t="s">
        <v>25</v>
      </c>
      <c r="C14" s="19" t="n">
        <v>2210</v>
      </c>
      <c r="D14" s="19" t="n">
        <v>2300</v>
      </c>
      <c r="E14" s="19" t="s">
        <v>13</v>
      </c>
      <c r="F14" s="19" t="s">
        <v>14</v>
      </c>
      <c r="G14" s="19" t="s">
        <v>15</v>
      </c>
      <c r="AMJ14" s="21"/>
    </row>
    <row r="15" s="20" customFormat="true" ht="23.85" hidden="false" customHeight="false" outlineLevel="0" collapsed="false">
      <c r="A15" s="17" t="s">
        <v>26</v>
      </c>
      <c r="B15" s="18" t="s">
        <v>27</v>
      </c>
      <c r="C15" s="19" t="n">
        <v>2210</v>
      </c>
      <c r="D15" s="19" t="n">
        <v>2500</v>
      </c>
      <c r="E15" s="19" t="s">
        <v>13</v>
      </c>
      <c r="F15" s="19" t="s">
        <v>14</v>
      </c>
      <c r="G15" s="19" t="s">
        <v>15</v>
      </c>
      <c r="AMJ15" s="21"/>
    </row>
    <row r="16" s="20" customFormat="true" ht="46.25" hidden="false" customHeight="false" outlineLevel="0" collapsed="false">
      <c r="A16" s="17" t="s">
        <v>28</v>
      </c>
      <c r="B16" s="18" t="s">
        <v>29</v>
      </c>
      <c r="C16" s="19" t="n">
        <v>2210</v>
      </c>
      <c r="D16" s="19" t="n">
        <v>8000</v>
      </c>
      <c r="E16" s="19" t="s">
        <v>13</v>
      </c>
      <c r="F16" s="19" t="s">
        <v>14</v>
      </c>
      <c r="G16" s="19" t="s">
        <v>15</v>
      </c>
      <c r="AMJ16" s="21"/>
    </row>
    <row r="17" s="27" customFormat="true" ht="35.25" hidden="false" customHeight="true" outlineLevel="0" collapsed="false">
      <c r="A17" s="24" t="s">
        <v>30</v>
      </c>
      <c r="B17" s="25" t="s">
        <v>31</v>
      </c>
      <c r="C17" s="26" t="n">
        <v>2210</v>
      </c>
      <c r="D17" s="26" t="n">
        <v>200</v>
      </c>
      <c r="E17" s="26" t="s">
        <v>13</v>
      </c>
      <c r="F17" s="19" t="s">
        <v>14</v>
      </c>
      <c r="G17" s="26" t="s">
        <v>15</v>
      </c>
      <c r="AMJ17" s="28"/>
    </row>
    <row r="18" s="20" customFormat="true" ht="12.85" hidden="false" customHeight="false" outlineLevel="0" collapsed="false">
      <c r="A18" s="29" t="s">
        <v>32</v>
      </c>
      <c r="B18" s="21"/>
      <c r="C18" s="19" t="s">
        <v>33</v>
      </c>
      <c r="D18" s="30" t="n">
        <f aca="false">SUM(D9:D17)</f>
        <v>96570</v>
      </c>
      <c r="E18" s="19" t="s">
        <v>33</v>
      </c>
      <c r="F18" s="19" t="s">
        <v>33</v>
      </c>
      <c r="G18" s="19" t="s">
        <v>33</v>
      </c>
      <c r="AMJ18" s="21"/>
    </row>
    <row r="19" s="20" customFormat="true" ht="46.25" hidden="false" customHeight="false" outlineLevel="0" collapsed="false">
      <c r="A19" s="17" t="s">
        <v>34</v>
      </c>
      <c r="B19" s="18" t="s">
        <v>35</v>
      </c>
      <c r="C19" s="19" t="n">
        <v>2240</v>
      </c>
      <c r="D19" s="31" t="n">
        <v>11100</v>
      </c>
      <c r="E19" s="19" t="s">
        <v>13</v>
      </c>
      <c r="F19" s="19" t="s">
        <v>14</v>
      </c>
      <c r="G19" s="19" t="s">
        <v>15</v>
      </c>
      <c r="AMJ19" s="21"/>
    </row>
    <row r="20" s="20" customFormat="true" ht="23.85" hidden="false" customHeight="false" outlineLevel="0" collapsed="false">
      <c r="A20" s="17" t="s">
        <v>36</v>
      </c>
      <c r="B20" s="18" t="s">
        <v>37</v>
      </c>
      <c r="C20" s="19" t="n">
        <v>2240</v>
      </c>
      <c r="D20" s="31" t="n">
        <v>1000</v>
      </c>
      <c r="E20" s="19" t="s">
        <v>13</v>
      </c>
      <c r="F20" s="19" t="s">
        <v>38</v>
      </c>
      <c r="G20" s="19" t="s">
        <v>15</v>
      </c>
      <c r="AMJ20" s="21"/>
    </row>
    <row r="21" s="20" customFormat="true" ht="35.05" hidden="false" customHeight="false" outlineLevel="0" collapsed="false">
      <c r="A21" s="17" t="s">
        <v>39</v>
      </c>
      <c r="B21" s="18" t="s">
        <v>40</v>
      </c>
      <c r="C21" s="19" t="n">
        <v>2240</v>
      </c>
      <c r="D21" s="31" t="n">
        <v>7500</v>
      </c>
      <c r="E21" s="19" t="s">
        <v>13</v>
      </c>
      <c r="F21" s="19" t="s">
        <v>14</v>
      </c>
      <c r="G21" s="19" t="s">
        <v>15</v>
      </c>
      <c r="AMJ21" s="21"/>
    </row>
    <row r="22" s="20" customFormat="true" ht="68.65" hidden="false" customHeight="false" outlineLevel="0" collapsed="false">
      <c r="A22" s="17" t="s">
        <v>41</v>
      </c>
      <c r="B22" s="18" t="s">
        <v>42</v>
      </c>
      <c r="C22" s="19" t="n">
        <v>2240</v>
      </c>
      <c r="D22" s="31" t="n">
        <v>4000</v>
      </c>
      <c r="E22" s="19" t="s">
        <v>13</v>
      </c>
      <c r="F22" s="19" t="s">
        <v>14</v>
      </c>
      <c r="G22" s="19" t="s">
        <v>15</v>
      </c>
      <c r="AMJ22" s="21"/>
    </row>
    <row r="23" s="20" customFormat="true" ht="79.85" hidden="false" customHeight="false" outlineLevel="0" collapsed="false">
      <c r="A23" s="32" t="s">
        <v>43</v>
      </c>
      <c r="B23" s="25" t="s">
        <v>44</v>
      </c>
      <c r="C23" s="33" t="n">
        <v>2240</v>
      </c>
      <c r="D23" s="31" t="n">
        <v>1500</v>
      </c>
      <c r="E23" s="19" t="s">
        <v>13</v>
      </c>
      <c r="F23" s="19" t="s">
        <v>14</v>
      </c>
      <c r="G23" s="19" t="s">
        <v>15</v>
      </c>
      <c r="AMJ23" s="21"/>
    </row>
    <row r="24" s="20" customFormat="true" ht="46.25" hidden="false" customHeight="false" outlineLevel="0" collapsed="false">
      <c r="A24" s="17" t="s">
        <v>45</v>
      </c>
      <c r="B24" s="18" t="s">
        <v>46</v>
      </c>
      <c r="C24" s="19" t="n">
        <v>2240</v>
      </c>
      <c r="D24" s="31" t="n">
        <v>10000</v>
      </c>
      <c r="E24" s="19" t="s">
        <v>13</v>
      </c>
      <c r="F24" s="19" t="s">
        <v>14</v>
      </c>
      <c r="G24" s="19" t="s">
        <v>15</v>
      </c>
      <c r="AMJ24" s="21"/>
    </row>
    <row r="25" s="20" customFormat="true" ht="12.85" hidden="false" customHeight="false" outlineLevel="0" collapsed="false">
      <c r="A25" s="29" t="s">
        <v>32</v>
      </c>
      <c r="B25" s="21"/>
      <c r="C25" s="19" t="s">
        <v>33</v>
      </c>
      <c r="D25" s="34" t="n">
        <f aca="false">SUM(D19:D24)</f>
        <v>35100</v>
      </c>
      <c r="E25" s="19" t="s">
        <v>33</v>
      </c>
      <c r="F25" s="19" t="s">
        <v>33</v>
      </c>
      <c r="G25" s="19" t="s">
        <v>33</v>
      </c>
      <c r="AMJ25" s="21"/>
    </row>
    <row r="26" s="36" customFormat="true" ht="46.25" hidden="false" customHeight="false" outlineLevel="0" collapsed="false">
      <c r="A26" s="32" t="s">
        <v>47</v>
      </c>
      <c r="B26" s="35" t="s">
        <v>48</v>
      </c>
      <c r="C26" s="33" t="n">
        <v>2282</v>
      </c>
      <c r="D26" s="33" t="n">
        <v>1800</v>
      </c>
      <c r="E26" s="33" t="s">
        <v>13</v>
      </c>
      <c r="F26" s="33" t="s">
        <v>14</v>
      </c>
      <c r="G26" s="33" t="s">
        <v>15</v>
      </c>
      <c r="AMJ26" s="37"/>
    </row>
    <row r="27" s="36" customFormat="true" ht="12.85" hidden="false" customHeight="false" outlineLevel="0" collapsed="false">
      <c r="A27" s="38" t="s">
        <v>32</v>
      </c>
      <c r="B27" s="39"/>
      <c r="C27" s="33" t="s">
        <v>33</v>
      </c>
      <c r="D27" s="40" t="n">
        <f aca="false">D26</f>
        <v>1800</v>
      </c>
      <c r="E27" s="33" t="s">
        <v>33</v>
      </c>
      <c r="F27" s="33" t="s">
        <v>33</v>
      </c>
      <c r="G27" s="33" t="s">
        <v>33</v>
      </c>
      <c r="AMJ27" s="37"/>
    </row>
    <row r="28" s="20" customFormat="true" ht="35.05" hidden="false" customHeight="true" outlineLevel="0" collapsed="false">
      <c r="A28" s="17" t="s">
        <v>49</v>
      </c>
      <c r="B28" s="41" t="s">
        <v>50</v>
      </c>
      <c r="C28" s="19" t="n">
        <v>2240</v>
      </c>
      <c r="D28" s="31" t="n">
        <v>85000</v>
      </c>
      <c r="E28" s="19" t="s">
        <v>51</v>
      </c>
      <c r="F28" s="19" t="s">
        <v>14</v>
      </c>
      <c r="G28" s="19" t="s">
        <v>52</v>
      </c>
      <c r="AMJ28" s="21"/>
    </row>
    <row r="29" s="20" customFormat="true" ht="35.05" hidden="false" customHeight="false" outlineLevel="0" collapsed="false">
      <c r="A29" s="17"/>
      <c r="B29" s="42" t="s">
        <v>53</v>
      </c>
      <c r="C29" s="19" t="n">
        <v>2240</v>
      </c>
      <c r="D29" s="31" t="n">
        <v>199500</v>
      </c>
      <c r="E29" s="19" t="s">
        <v>51</v>
      </c>
      <c r="F29" s="19" t="s">
        <v>14</v>
      </c>
      <c r="G29" s="19" t="s">
        <v>52</v>
      </c>
      <c r="AMJ29" s="21"/>
    </row>
    <row r="30" s="20" customFormat="true" ht="35.05" hidden="false" customHeight="false" outlineLevel="0" collapsed="false">
      <c r="A30" s="17"/>
      <c r="B30" s="17" t="s">
        <v>54</v>
      </c>
      <c r="C30" s="19" t="n">
        <v>2240</v>
      </c>
      <c r="D30" s="31" t="n">
        <v>50000</v>
      </c>
      <c r="E30" s="19" t="s">
        <v>51</v>
      </c>
      <c r="F30" s="19" t="s">
        <v>14</v>
      </c>
      <c r="G30" s="19" t="s">
        <v>52</v>
      </c>
      <c r="AMJ30" s="21"/>
    </row>
    <row r="31" s="20" customFormat="true" ht="35.05" hidden="false" customHeight="false" outlineLevel="0" collapsed="false">
      <c r="A31" s="17"/>
      <c r="B31" s="17" t="s">
        <v>55</v>
      </c>
      <c r="C31" s="19" t="n">
        <v>2240</v>
      </c>
      <c r="D31" s="31" t="n">
        <v>150000</v>
      </c>
      <c r="E31" s="19" t="s">
        <v>51</v>
      </c>
      <c r="F31" s="19" t="s">
        <v>14</v>
      </c>
      <c r="G31" s="19" t="s">
        <v>52</v>
      </c>
      <c r="AMJ31" s="21"/>
    </row>
    <row r="32" s="20" customFormat="true" ht="35.05" hidden="false" customHeight="false" outlineLevel="0" collapsed="false">
      <c r="A32" s="17"/>
      <c r="B32" s="17" t="s">
        <v>56</v>
      </c>
      <c r="C32" s="19" t="n">
        <v>2240</v>
      </c>
      <c r="D32" s="31" t="n">
        <v>199500</v>
      </c>
      <c r="E32" s="19" t="s">
        <v>51</v>
      </c>
      <c r="F32" s="19" t="s">
        <v>14</v>
      </c>
      <c r="G32" s="19" t="s">
        <v>52</v>
      </c>
      <c r="AMJ32" s="21"/>
    </row>
    <row r="33" s="20" customFormat="true" ht="35.05" hidden="false" customHeight="false" outlineLevel="0" collapsed="false">
      <c r="A33" s="17"/>
      <c r="B33" s="17" t="s">
        <v>57</v>
      </c>
      <c r="C33" s="19" t="n">
        <v>2240</v>
      </c>
      <c r="D33" s="31" t="n">
        <v>199500</v>
      </c>
      <c r="E33" s="19" t="s">
        <v>51</v>
      </c>
      <c r="F33" s="19" t="s">
        <v>14</v>
      </c>
      <c r="G33" s="19" t="s">
        <v>52</v>
      </c>
      <c r="AMJ33" s="21"/>
    </row>
    <row r="34" s="20" customFormat="true" ht="35.05" hidden="false" customHeight="false" outlineLevel="0" collapsed="false">
      <c r="A34" s="17"/>
      <c r="B34" s="17" t="s">
        <v>58</v>
      </c>
      <c r="C34" s="19" t="n">
        <v>2240</v>
      </c>
      <c r="D34" s="31" t="n">
        <v>199500</v>
      </c>
      <c r="E34" s="19" t="s">
        <v>51</v>
      </c>
      <c r="F34" s="19" t="s">
        <v>14</v>
      </c>
      <c r="G34" s="19" t="s">
        <v>52</v>
      </c>
      <c r="AMJ34" s="21"/>
    </row>
    <row r="35" s="20" customFormat="true" ht="35.05" hidden="false" customHeight="false" outlineLevel="0" collapsed="false">
      <c r="A35" s="17"/>
      <c r="B35" s="17" t="s">
        <v>59</v>
      </c>
      <c r="C35" s="19" t="n">
        <v>2240</v>
      </c>
      <c r="D35" s="31" t="n">
        <v>125000</v>
      </c>
      <c r="E35" s="19" t="s">
        <v>51</v>
      </c>
      <c r="F35" s="19" t="s">
        <v>14</v>
      </c>
      <c r="G35" s="19" t="s">
        <v>52</v>
      </c>
      <c r="AMJ35" s="21"/>
    </row>
    <row r="36" s="20" customFormat="true" ht="35.05" hidden="false" customHeight="false" outlineLevel="0" collapsed="false">
      <c r="A36" s="17"/>
      <c r="B36" s="17" t="s">
        <v>60</v>
      </c>
      <c r="C36" s="19" t="n">
        <v>2240</v>
      </c>
      <c r="D36" s="31" t="n">
        <v>199500</v>
      </c>
      <c r="E36" s="19" t="s">
        <v>51</v>
      </c>
      <c r="F36" s="19" t="s">
        <v>14</v>
      </c>
      <c r="G36" s="19" t="s">
        <v>52</v>
      </c>
      <c r="AMJ36" s="21"/>
    </row>
    <row r="37" s="20" customFormat="true" ht="35.05" hidden="false" customHeight="false" outlineLevel="0" collapsed="false">
      <c r="A37" s="17"/>
      <c r="B37" s="17" t="s">
        <v>61</v>
      </c>
      <c r="C37" s="19" t="n">
        <v>2240</v>
      </c>
      <c r="D37" s="31" t="n">
        <v>100000</v>
      </c>
      <c r="E37" s="19" t="s">
        <v>51</v>
      </c>
      <c r="F37" s="19" t="s">
        <v>14</v>
      </c>
      <c r="G37" s="19" t="s">
        <v>52</v>
      </c>
      <c r="AMJ37" s="21"/>
    </row>
    <row r="38" s="20" customFormat="true" ht="35.05" hidden="false" customHeight="false" outlineLevel="0" collapsed="false">
      <c r="A38" s="17"/>
      <c r="B38" s="17" t="s">
        <v>62</v>
      </c>
      <c r="C38" s="19" t="n">
        <v>2240</v>
      </c>
      <c r="D38" s="31" t="n">
        <v>100000</v>
      </c>
      <c r="E38" s="19" t="s">
        <v>51</v>
      </c>
      <c r="F38" s="19" t="s">
        <v>14</v>
      </c>
      <c r="G38" s="19" t="s">
        <v>52</v>
      </c>
      <c r="AMJ38" s="21"/>
    </row>
    <row r="39" s="20" customFormat="true" ht="35.05" hidden="false" customHeight="false" outlineLevel="0" collapsed="false">
      <c r="A39" s="17"/>
      <c r="B39" s="17" t="s">
        <v>63</v>
      </c>
      <c r="C39" s="19" t="n">
        <v>2240</v>
      </c>
      <c r="D39" s="31" t="n">
        <v>199500</v>
      </c>
      <c r="E39" s="19" t="s">
        <v>51</v>
      </c>
      <c r="F39" s="19" t="s">
        <v>14</v>
      </c>
      <c r="G39" s="19" t="s">
        <v>52</v>
      </c>
      <c r="AMJ39" s="21"/>
    </row>
    <row r="40" s="20" customFormat="true" ht="35.05" hidden="false" customHeight="false" outlineLevel="0" collapsed="false">
      <c r="A40" s="17"/>
      <c r="B40" s="17" t="s">
        <v>64</v>
      </c>
      <c r="C40" s="19" t="n">
        <v>2240</v>
      </c>
      <c r="D40" s="31" t="n">
        <v>199500</v>
      </c>
      <c r="E40" s="19" t="s">
        <v>51</v>
      </c>
      <c r="F40" s="19" t="s">
        <v>14</v>
      </c>
      <c r="G40" s="19" t="s">
        <v>52</v>
      </c>
      <c r="AMJ40" s="21"/>
    </row>
    <row r="41" s="20" customFormat="true" ht="35.05" hidden="false" customHeight="false" outlineLevel="0" collapsed="false">
      <c r="A41" s="17"/>
      <c r="B41" s="17" t="s">
        <v>65</v>
      </c>
      <c r="C41" s="19" t="n">
        <v>2240</v>
      </c>
      <c r="D41" s="31" t="n">
        <v>199500</v>
      </c>
      <c r="E41" s="19" t="s">
        <v>51</v>
      </c>
      <c r="F41" s="19" t="s">
        <v>14</v>
      </c>
      <c r="G41" s="19" t="s">
        <v>52</v>
      </c>
      <c r="AMJ41" s="21"/>
    </row>
    <row r="42" s="20" customFormat="true" ht="35.05" hidden="false" customHeight="false" outlineLevel="0" collapsed="false">
      <c r="A42" s="17"/>
      <c r="B42" s="17" t="s">
        <v>66</v>
      </c>
      <c r="C42" s="19" t="n">
        <v>2240</v>
      </c>
      <c r="D42" s="31" t="n">
        <v>100500</v>
      </c>
      <c r="E42" s="19" t="s">
        <v>51</v>
      </c>
      <c r="F42" s="19" t="s">
        <v>14</v>
      </c>
      <c r="G42" s="19" t="s">
        <v>52</v>
      </c>
      <c r="AMJ42" s="21"/>
    </row>
    <row r="43" s="20" customFormat="true" ht="35.05" hidden="false" customHeight="false" outlineLevel="0" collapsed="false">
      <c r="A43" s="17"/>
      <c r="B43" s="17" t="s">
        <v>67</v>
      </c>
      <c r="C43" s="19" t="n">
        <v>2240</v>
      </c>
      <c r="D43" s="31" t="n">
        <v>199500</v>
      </c>
      <c r="E43" s="19" t="s">
        <v>51</v>
      </c>
      <c r="F43" s="19" t="s">
        <v>14</v>
      </c>
      <c r="G43" s="19" t="s">
        <v>52</v>
      </c>
      <c r="AMJ43" s="21"/>
    </row>
    <row r="44" s="20" customFormat="true" ht="23.85" hidden="false" customHeight="false" outlineLevel="0" collapsed="false">
      <c r="A44" s="17"/>
      <c r="B44" s="17" t="s">
        <v>68</v>
      </c>
      <c r="C44" s="19" t="n">
        <v>2240</v>
      </c>
      <c r="D44" s="31" t="n">
        <v>35000</v>
      </c>
      <c r="E44" s="19" t="s">
        <v>13</v>
      </c>
      <c r="F44" s="19" t="s">
        <v>14</v>
      </c>
      <c r="G44" s="19" t="s">
        <v>52</v>
      </c>
      <c r="AMJ44" s="21"/>
    </row>
    <row r="45" s="20" customFormat="true" ht="35.05" hidden="false" customHeight="false" outlineLevel="0" collapsed="false">
      <c r="A45" s="17"/>
      <c r="B45" s="17" t="s">
        <v>69</v>
      </c>
      <c r="C45" s="19" t="n">
        <v>2240</v>
      </c>
      <c r="D45" s="31" t="n">
        <v>199500</v>
      </c>
      <c r="E45" s="19" t="s">
        <v>51</v>
      </c>
      <c r="F45" s="19" t="s">
        <v>14</v>
      </c>
      <c r="G45" s="19" t="s">
        <v>52</v>
      </c>
      <c r="AMJ45" s="21"/>
    </row>
    <row r="46" s="20" customFormat="true" ht="35.05" hidden="false" customHeight="false" outlineLevel="0" collapsed="false">
      <c r="A46" s="17"/>
      <c r="B46" s="17" t="s">
        <v>70</v>
      </c>
      <c r="C46" s="19" t="n">
        <v>2240</v>
      </c>
      <c r="D46" s="31" t="n">
        <v>75000</v>
      </c>
      <c r="E46" s="19" t="s">
        <v>51</v>
      </c>
      <c r="F46" s="19" t="s">
        <v>14</v>
      </c>
      <c r="G46" s="19" t="s">
        <v>52</v>
      </c>
      <c r="AMJ46" s="21"/>
    </row>
    <row r="47" s="20" customFormat="true" ht="35.05" hidden="false" customHeight="false" outlineLevel="0" collapsed="false">
      <c r="A47" s="17"/>
      <c r="B47" s="17" t="s">
        <v>71</v>
      </c>
      <c r="C47" s="19" t="n">
        <v>2240</v>
      </c>
      <c r="D47" s="31" t="n">
        <v>199500</v>
      </c>
      <c r="E47" s="19" t="s">
        <v>51</v>
      </c>
      <c r="F47" s="19" t="s">
        <v>14</v>
      </c>
      <c r="G47" s="19" t="s">
        <v>52</v>
      </c>
      <c r="AMJ47" s="21"/>
    </row>
    <row r="48" s="20" customFormat="true" ht="35.05" hidden="false" customHeight="false" outlineLevel="0" collapsed="false">
      <c r="A48" s="17"/>
      <c r="B48" s="17" t="s">
        <v>72</v>
      </c>
      <c r="C48" s="19" t="n">
        <v>2240</v>
      </c>
      <c r="D48" s="31" t="n">
        <v>75000</v>
      </c>
      <c r="E48" s="19" t="s">
        <v>51</v>
      </c>
      <c r="F48" s="19" t="s">
        <v>14</v>
      </c>
      <c r="G48" s="19" t="s">
        <v>52</v>
      </c>
      <c r="AMJ48" s="21"/>
    </row>
    <row r="49" s="20" customFormat="true" ht="29.65" hidden="false" customHeight="true" outlineLevel="0" collapsed="false">
      <c r="A49" s="17"/>
      <c r="B49" s="17" t="s">
        <v>73</v>
      </c>
      <c r="C49" s="19" t="n">
        <v>2240</v>
      </c>
      <c r="D49" s="31" t="n">
        <v>45000</v>
      </c>
      <c r="E49" s="19" t="s">
        <v>13</v>
      </c>
      <c r="F49" s="19" t="s">
        <v>14</v>
      </c>
      <c r="G49" s="19" t="s">
        <v>52</v>
      </c>
      <c r="AMJ49" s="21"/>
    </row>
    <row r="50" s="20" customFormat="true" ht="29.65" hidden="false" customHeight="true" outlineLevel="0" collapsed="false">
      <c r="A50" s="17"/>
      <c r="B50" s="17" t="s">
        <v>74</v>
      </c>
      <c r="C50" s="19" t="n">
        <v>2240</v>
      </c>
      <c r="D50" s="31" t="n">
        <v>80000</v>
      </c>
      <c r="E50" s="19" t="s">
        <v>51</v>
      </c>
      <c r="F50" s="19" t="s">
        <v>14</v>
      </c>
      <c r="G50" s="19" t="s">
        <v>52</v>
      </c>
      <c r="AMJ50" s="21"/>
    </row>
    <row r="51" s="20" customFormat="true" ht="35.05" hidden="false" customHeight="false" outlineLevel="0" collapsed="false">
      <c r="A51" s="17"/>
      <c r="B51" s="17" t="s">
        <v>75</v>
      </c>
      <c r="C51" s="19" t="n">
        <v>2240</v>
      </c>
      <c r="D51" s="31" t="n">
        <v>199500</v>
      </c>
      <c r="E51" s="19" t="s">
        <v>51</v>
      </c>
      <c r="F51" s="19" t="s">
        <v>14</v>
      </c>
      <c r="G51" s="19" t="s">
        <v>52</v>
      </c>
      <c r="AMJ51" s="21"/>
    </row>
    <row r="52" s="20" customFormat="true" ht="26.05" hidden="false" customHeight="true" outlineLevel="0" collapsed="false">
      <c r="A52" s="17"/>
      <c r="B52" s="17" t="s">
        <v>76</v>
      </c>
      <c r="C52" s="19" t="n">
        <v>2240</v>
      </c>
      <c r="D52" s="31" t="n">
        <v>35000</v>
      </c>
      <c r="E52" s="19" t="s">
        <v>13</v>
      </c>
      <c r="F52" s="19" t="s">
        <v>14</v>
      </c>
      <c r="G52" s="19" t="s">
        <v>52</v>
      </c>
      <c r="AMJ52" s="21"/>
    </row>
    <row r="53" s="20" customFormat="true" ht="35.05" hidden="false" customHeight="false" outlineLevel="0" collapsed="false">
      <c r="A53" s="17"/>
      <c r="B53" s="17" t="s">
        <v>77</v>
      </c>
      <c r="C53" s="19" t="n">
        <v>2240</v>
      </c>
      <c r="D53" s="31" t="n">
        <v>104500</v>
      </c>
      <c r="E53" s="19" t="s">
        <v>51</v>
      </c>
      <c r="F53" s="19" t="s">
        <v>14</v>
      </c>
      <c r="G53" s="19" t="s">
        <v>52</v>
      </c>
      <c r="AMJ53" s="21"/>
    </row>
    <row r="54" s="20" customFormat="true" ht="35.05" hidden="false" customHeight="false" outlineLevel="0" collapsed="false">
      <c r="A54" s="17"/>
      <c r="B54" s="17" t="s">
        <v>78</v>
      </c>
      <c r="C54" s="19" t="n">
        <v>2240</v>
      </c>
      <c r="D54" s="31" t="n">
        <v>199500</v>
      </c>
      <c r="E54" s="19" t="s">
        <v>51</v>
      </c>
      <c r="F54" s="19" t="s">
        <v>14</v>
      </c>
      <c r="G54" s="19" t="s">
        <v>52</v>
      </c>
      <c r="AMJ54" s="21"/>
    </row>
    <row r="55" s="20" customFormat="true" ht="35.05" hidden="false" customHeight="false" outlineLevel="0" collapsed="false">
      <c r="A55" s="17"/>
      <c r="B55" s="17" t="s">
        <v>79</v>
      </c>
      <c r="C55" s="19" t="n">
        <v>2240</v>
      </c>
      <c r="D55" s="31" t="n">
        <v>50000</v>
      </c>
      <c r="E55" s="19" t="s">
        <v>51</v>
      </c>
      <c r="F55" s="19" t="s">
        <v>14</v>
      </c>
      <c r="G55" s="19" t="s">
        <v>52</v>
      </c>
      <c r="AMJ55" s="21"/>
    </row>
    <row r="56" s="20" customFormat="true" ht="35.05" hidden="false" customHeight="false" outlineLevel="0" collapsed="false">
      <c r="A56" s="17"/>
      <c r="B56" s="17" t="s">
        <v>80</v>
      </c>
      <c r="C56" s="19" t="n">
        <v>2240</v>
      </c>
      <c r="D56" s="31" t="n">
        <v>199500</v>
      </c>
      <c r="E56" s="19" t="s">
        <v>51</v>
      </c>
      <c r="F56" s="19" t="s">
        <v>14</v>
      </c>
      <c r="G56" s="19" t="s">
        <v>52</v>
      </c>
      <c r="AMJ56" s="21"/>
    </row>
    <row r="57" s="20" customFormat="true" ht="35.05" hidden="false" customHeight="false" outlineLevel="0" collapsed="false">
      <c r="A57" s="17"/>
      <c r="B57" s="17" t="s">
        <v>81</v>
      </c>
      <c r="C57" s="19" t="n">
        <v>2240</v>
      </c>
      <c r="D57" s="31" t="n">
        <v>199500</v>
      </c>
      <c r="E57" s="19" t="s">
        <v>51</v>
      </c>
      <c r="F57" s="19" t="s">
        <v>14</v>
      </c>
      <c r="G57" s="19" t="s">
        <v>52</v>
      </c>
      <c r="AMJ57" s="21"/>
    </row>
    <row r="58" s="20" customFormat="true" ht="35.05" hidden="false" customHeight="false" outlineLevel="0" collapsed="false">
      <c r="A58" s="17"/>
      <c r="B58" s="17" t="s">
        <v>82</v>
      </c>
      <c r="C58" s="19" t="n">
        <v>2240</v>
      </c>
      <c r="D58" s="31" t="n">
        <v>199500</v>
      </c>
      <c r="E58" s="19" t="s">
        <v>51</v>
      </c>
      <c r="F58" s="19" t="s">
        <v>14</v>
      </c>
      <c r="G58" s="19" t="s">
        <v>52</v>
      </c>
      <c r="AMJ58" s="21"/>
    </row>
    <row r="59" s="20" customFormat="true" ht="35.05" hidden="false" customHeight="false" outlineLevel="0" collapsed="false">
      <c r="A59" s="17"/>
      <c r="B59" s="17" t="s">
        <v>83</v>
      </c>
      <c r="C59" s="19" t="n">
        <v>2240</v>
      </c>
      <c r="D59" s="31" t="n">
        <v>199500</v>
      </c>
      <c r="E59" s="19" t="s">
        <v>51</v>
      </c>
      <c r="F59" s="19" t="s">
        <v>14</v>
      </c>
      <c r="G59" s="19" t="s">
        <v>52</v>
      </c>
      <c r="AMJ59" s="21"/>
    </row>
    <row r="60" s="20" customFormat="true" ht="35.05" hidden="false" customHeight="false" outlineLevel="0" collapsed="false">
      <c r="A60" s="17"/>
      <c r="B60" s="17" t="s">
        <v>84</v>
      </c>
      <c r="C60" s="19" t="n">
        <v>2240</v>
      </c>
      <c r="D60" s="31" t="n">
        <v>99500</v>
      </c>
      <c r="E60" s="19" t="s">
        <v>51</v>
      </c>
      <c r="F60" s="19" t="s">
        <v>14</v>
      </c>
      <c r="G60" s="19" t="s">
        <v>52</v>
      </c>
      <c r="AMJ60" s="21"/>
    </row>
    <row r="61" s="20" customFormat="true" ht="35.05" hidden="false" customHeight="false" outlineLevel="0" collapsed="false">
      <c r="A61" s="17"/>
      <c r="B61" s="17" t="s">
        <v>85</v>
      </c>
      <c r="C61" s="19" t="n">
        <v>2240</v>
      </c>
      <c r="D61" s="31" t="n">
        <v>199500</v>
      </c>
      <c r="E61" s="19" t="s">
        <v>51</v>
      </c>
      <c r="F61" s="19" t="s">
        <v>14</v>
      </c>
      <c r="G61" s="19" t="s">
        <v>52</v>
      </c>
      <c r="AMJ61" s="21"/>
    </row>
    <row r="62" s="20" customFormat="true" ht="35.05" hidden="false" customHeight="false" outlineLevel="0" collapsed="false">
      <c r="A62" s="17"/>
      <c r="B62" s="17" t="s">
        <v>86</v>
      </c>
      <c r="C62" s="19" t="n">
        <v>2240</v>
      </c>
      <c r="D62" s="31" t="n">
        <v>199500</v>
      </c>
      <c r="E62" s="19" t="s">
        <v>51</v>
      </c>
      <c r="F62" s="19" t="s">
        <v>14</v>
      </c>
      <c r="G62" s="19" t="s">
        <v>52</v>
      </c>
      <c r="AMJ62" s="21"/>
    </row>
    <row r="63" s="20" customFormat="true" ht="35.05" hidden="false" customHeight="false" outlineLevel="0" collapsed="false">
      <c r="A63" s="17"/>
      <c r="B63" s="17" t="s">
        <v>87</v>
      </c>
      <c r="C63" s="19" t="n">
        <v>2240</v>
      </c>
      <c r="D63" s="31" t="n">
        <v>199500</v>
      </c>
      <c r="E63" s="19" t="s">
        <v>51</v>
      </c>
      <c r="F63" s="19" t="s">
        <v>14</v>
      </c>
      <c r="G63" s="19" t="s">
        <v>52</v>
      </c>
      <c r="AMJ63" s="21"/>
    </row>
    <row r="64" s="20" customFormat="true" ht="39.55" hidden="false" customHeight="false" outlineLevel="0" collapsed="false">
      <c r="A64" s="17"/>
      <c r="B64" s="17" t="s">
        <v>88</v>
      </c>
      <c r="C64" s="19" t="s">
        <v>89</v>
      </c>
      <c r="D64" s="31" t="n">
        <v>199500</v>
      </c>
      <c r="E64" s="19" t="s">
        <v>51</v>
      </c>
      <c r="F64" s="19" t="s">
        <v>14</v>
      </c>
      <c r="G64" s="19" t="s">
        <v>52</v>
      </c>
      <c r="AMJ64" s="21"/>
    </row>
    <row r="65" s="20" customFormat="true" ht="23.85" hidden="false" customHeight="false" outlineLevel="0" collapsed="false">
      <c r="A65" s="17"/>
      <c r="B65" s="17" t="s">
        <v>90</v>
      </c>
      <c r="C65" s="19" t="n">
        <v>2240</v>
      </c>
      <c r="D65" s="31" t="n">
        <v>35500</v>
      </c>
      <c r="E65" s="19" t="s">
        <v>13</v>
      </c>
      <c r="F65" s="19" t="s">
        <v>14</v>
      </c>
      <c r="G65" s="19" t="s">
        <v>52</v>
      </c>
      <c r="AMJ65" s="21"/>
    </row>
    <row r="66" s="20" customFormat="true" ht="35.05" hidden="false" customHeight="false" outlineLevel="0" collapsed="false">
      <c r="A66" s="17"/>
      <c r="B66" s="17" t="s">
        <v>91</v>
      </c>
      <c r="C66" s="19" t="n">
        <v>2240</v>
      </c>
      <c r="D66" s="31" t="n">
        <v>95000</v>
      </c>
      <c r="E66" s="19" t="s">
        <v>51</v>
      </c>
      <c r="F66" s="19" t="s">
        <v>14</v>
      </c>
      <c r="G66" s="19" t="s">
        <v>52</v>
      </c>
      <c r="AMJ66" s="21"/>
    </row>
    <row r="67" s="20" customFormat="true" ht="35.05" hidden="false" customHeight="false" outlineLevel="0" collapsed="false">
      <c r="A67" s="17"/>
      <c r="B67" s="17" t="s">
        <v>92</v>
      </c>
      <c r="C67" s="19" t="n">
        <v>2240</v>
      </c>
      <c r="D67" s="31" t="n">
        <v>95000</v>
      </c>
      <c r="E67" s="19" t="s">
        <v>51</v>
      </c>
      <c r="F67" s="19" t="s">
        <v>14</v>
      </c>
      <c r="G67" s="19" t="s">
        <v>52</v>
      </c>
      <c r="AMJ67" s="21"/>
    </row>
    <row r="68" s="20" customFormat="true" ht="12.85" hidden="false" customHeight="false" outlineLevel="0" collapsed="false">
      <c r="A68" s="29" t="s">
        <v>32</v>
      </c>
      <c r="B68" s="42"/>
      <c r="C68" s="19" t="s">
        <v>33</v>
      </c>
      <c r="D68" s="34" t="n">
        <f aca="false">SUM(D28:D67)</f>
        <v>5724500</v>
      </c>
      <c r="E68" s="19" t="s">
        <v>33</v>
      </c>
      <c r="F68" s="19" t="s">
        <v>33</v>
      </c>
      <c r="G68" s="19" t="s">
        <v>33</v>
      </c>
      <c r="AMJ68" s="21"/>
    </row>
    <row r="69" s="20" customFormat="true" ht="12.85" hidden="false" customHeight="false" outlineLevel="0" collapsed="false">
      <c r="A69" s="29" t="s">
        <v>32</v>
      </c>
      <c r="B69" s="17"/>
      <c r="C69" s="19"/>
      <c r="D69" s="34"/>
      <c r="E69" s="19"/>
      <c r="F69" s="19"/>
      <c r="G69" s="19"/>
      <c r="J69" s="43"/>
      <c r="AMJ69" s="21"/>
    </row>
    <row r="71" customFormat="false" ht="15.25" hidden="false" customHeight="false" outlineLevel="0" collapsed="false">
      <c r="A71" s="44" t="s">
        <v>93</v>
      </c>
      <c r="B71" s="44"/>
      <c r="C71" s="9"/>
      <c r="D71" s="9"/>
      <c r="E71" s="9"/>
      <c r="F71" s="9" t="s">
        <v>94</v>
      </c>
      <c r="G71" s="9"/>
    </row>
    <row r="72" customFormat="false" ht="15.25" hidden="false" customHeight="false" outlineLevel="0" collapsed="false">
      <c r="A72" s="4"/>
      <c r="B72" s="5"/>
      <c r="C72" s="9"/>
      <c r="D72" s="9"/>
      <c r="E72" s="9"/>
      <c r="F72" s="9"/>
      <c r="G72" s="9"/>
    </row>
    <row r="73" customFormat="false" ht="15.25" hidden="false" customHeight="false" outlineLevel="0" collapsed="false">
      <c r="A73" s="44" t="s">
        <v>95</v>
      </c>
      <c r="B73" s="44"/>
      <c r="C73" s="9"/>
      <c r="D73" s="9"/>
      <c r="E73" s="9"/>
      <c r="F73" s="9" t="s">
        <v>96</v>
      </c>
      <c r="G73" s="9"/>
    </row>
    <row r="75" customFormat="false" ht="15.25" hidden="false" customHeight="false" outlineLevel="0" collapsed="false">
      <c r="A75" s="45" t="s">
        <v>97</v>
      </c>
      <c r="B75" s="45"/>
      <c r="C75" s="45"/>
      <c r="D75" s="45"/>
    </row>
    <row r="77" customFormat="false" ht="15.25" hidden="false" customHeight="false" outlineLevel="0" collapsed="false">
      <c r="A77" s="4" t="s">
        <v>98</v>
      </c>
    </row>
  </sheetData>
  <mergeCells count="10">
    <mergeCell ref="F1:G1"/>
    <mergeCell ref="D2:G2"/>
    <mergeCell ref="A4:G4"/>
    <mergeCell ref="A6:G6"/>
    <mergeCell ref="A28:A67"/>
    <mergeCell ref="A71:B71"/>
    <mergeCell ref="F71:G71"/>
    <mergeCell ref="A73:B73"/>
    <mergeCell ref="F73:G73"/>
    <mergeCell ref="A75:D75"/>
  </mergeCells>
  <printOptions headings="false" gridLines="false" gridLinesSet="true" horizontalCentered="false" verticalCentered="false"/>
  <pageMargins left="0.272916666666667" right="0.20625" top="0.278472222222222" bottom="0.359722222222222" header="0.511805555555555" footer="0.511805555555555"/>
  <pageSetup paperSize="1" scale="100" firstPageNumber="0" fitToWidth="1" fitToHeight="6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568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2019-01-28T11:21:38Z</cp:lastPrinted>
  <dcterms:modified xsi:type="dcterms:W3CDTF">2019-01-28T16:59:03Z</dcterms:modified>
  <cp:revision>22</cp:revision>
  <dc:subject/>
  <dc:title/>
</cp:coreProperties>
</file>