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kymentu\Docs\"/>
    </mc:Choice>
  </mc:AlternateContent>
  <bookViews>
    <workbookView xWindow="0" yWindow="0" windowWidth="28800" windowHeight="12435"/>
  </bookViews>
  <sheets>
    <sheet name="1617363" sheetId="1" r:id="rId1"/>
    <sheet name="1617350" sheetId="2" r:id="rId2"/>
    <sheet name="1617461" sheetId="3" r:id="rId3"/>
  </sheets>
  <calcPr calcId="152511"/>
</workbook>
</file>

<file path=xl/calcChain.xml><?xml version="1.0" encoding="utf-8"?>
<calcChain xmlns="http://schemas.openxmlformats.org/spreadsheetml/2006/main">
  <c r="E48" i="2" l="1"/>
  <c r="C50" i="2"/>
  <c r="D50" i="2"/>
  <c r="E50" i="2"/>
  <c r="E59" i="2"/>
  <c r="C61" i="2"/>
  <c r="D61" i="2"/>
  <c r="E61" i="2"/>
  <c r="G71" i="2"/>
  <c r="G73" i="2"/>
  <c r="G75" i="2"/>
  <c r="G77" i="2"/>
  <c r="E48" i="1"/>
  <c r="E49" i="1"/>
  <c r="E50" i="1" s="1"/>
  <c r="C50" i="1"/>
  <c r="D50" i="1"/>
  <c r="E59" i="1"/>
  <c r="C61" i="1"/>
  <c r="D61" i="1"/>
  <c r="E61" i="1"/>
  <c r="F71" i="1"/>
  <c r="G71" i="1"/>
  <c r="G72" i="1"/>
  <c r="G74" i="1"/>
  <c r="F76" i="1"/>
  <c r="G76" i="1"/>
  <c r="F78" i="1"/>
  <c r="G78" i="1" s="1"/>
  <c r="F81" i="1"/>
  <c r="G81" i="1"/>
  <c r="G82" i="1"/>
  <c r="G84" i="1"/>
  <c r="F86" i="1"/>
  <c r="G86" i="1"/>
  <c r="F88" i="1"/>
  <c r="G88" i="1" s="1"/>
  <c r="E48" i="3"/>
  <c r="E49" i="3"/>
  <c r="C50" i="3"/>
  <c r="E50" i="3" s="1"/>
  <c r="D50" i="3"/>
  <c r="E59" i="3"/>
  <c r="E60" i="3"/>
  <c r="C61" i="3"/>
  <c r="D61" i="3"/>
  <c r="E61" i="3"/>
  <c r="G71" i="3"/>
  <c r="E76" i="3"/>
  <c r="G76" i="3" s="1"/>
  <c r="E78" i="3"/>
  <c r="G78" i="3"/>
  <c r="G81" i="3"/>
  <c r="G82" i="3"/>
  <c r="G84" i="3"/>
  <c r="F86" i="3"/>
  <c r="G86" i="3" s="1"/>
  <c r="F88" i="3"/>
  <c r="G88" i="3"/>
</calcChain>
</file>

<file path=xl/sharedStrings.xml><?xml version="1.0" encoding="utf-8"?>
<sst xmlns="http://schemas.openxmlformats.org/spreadsheetml/2006/main" count="362" uniqueCount="111">
  <si>
    <t>ЗАТВЕРДЖЕНО
Наказ Міністерства фінансів України
26 серпня 2014 року N 836
(у редакції наказу Міністерства фінансів України
від 29 грудня 2018 року N 1209)</t>
  </si>
  <si>
    <t>ЗАТВЕРДЖЕНО</t>
  </si>
  <si>
    <t>Наказ / розпорядчий документ</t>
  </si>
  <si>
    <t>Управління архітектури, будівництва та земельних питань</t>
  </si>
  <si>
    <t>(найменування головного розпорядника коштів місцевого бюджету)</t>
  </si>
  <si>
    <t>Дубенської міської ради 08.02.2019р. №11</t>
  </si>
  <si>
    <t>Паспорт</t>
  </si>
  <si>
    <t>бюджетної програми місцевого бюджету на 2019 рік</t>
  </si>
  <si>
    <t>1.</t>
  </si>
  <si>
    <t>Управління архітектури, будівництва та земельних питань Дубенської міської ради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</si>
  <si>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</si>
  <si>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</si>
  <si>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</si>
  <si>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</si>
  <si>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</si>
  <si>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Виконання інвестиційних проектів в рамках здійснення заходів щодо соціально-економічного розвитку окремих територій</t>
  </si>
  <si>
    <t>(КФКВК)</t>
  </si>
  <si>
    <t>(найменування бюджетної програми)</t>
  </si>
  <si>
    <t>4.</t>
  </si>
  <si>
    <t>Обсяг бюджетних призначень / бюджетних асигнувань — 783000,00 гривень, у тому числі загального фонду — 0,00 гривень та спеціального фонду — 783000,00 гривень.</t>
  </si>
  <si>
    <t>5.</t>
  </si>
  <si>
    <t xml:space="preserve">Підстави для виконання бюджетної програми: </t>
  </si>
  <si>
    <t>Конституція України,Бюджетний кодекс України, Закон України "Про місцеве самоврядування в Україні", Постанова КМУ №268 від 09.03.2006р." Про упорядкування структури та умов оплати праці апарату органів виконавчої влади, органів прокуратури, суддів та інших органів," наказ  №1147 від 01.10.2010р."Про затвердження Типового переліку бюджетних програм та результативних показників їх виконання для місцевих бюджетів у галузі" Державне управління"
Наказ Міністерства фінансів України від26.08.2014р.№836"Про деякі питання запровадження програмно-цільового методу складання та виконання місцевих бюджетів із змінами від 30.09.2016р.
Наказ Міністерства фінансів України від02.12.2014р. №1195"Про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бюджетів.Рішення міської ради від 27.06.2017 р. №1752 “Про затвердження Положення про управління архітектури, будівництва та земельних питань Дубенської міської ради у новій редакції”.
Рішення Дубенської міської ради від 05.02.2019р. № 3433 "Про внесення змін до бюджету міста на 2019 рік"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</si>
  <si>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</si>
  <si>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</si>
  <si>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</si>
  <si>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</si>
  <si>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Реалізація державної політики спрямована на виконання інвестиційних проектів в рамках здійснення заходів щодо соціально-економічного розвитку окремих територій</t>
  </si>
  <si>
    <t>7.</t>
  </si>
  <si>
    <r>
      <t xml:space="preserve">Мета бюджетної програми: </t>
    </r>
    <r>
      <rPr>
        <sz val="11"/>
        <color indexed="8"/>
        <rFont val="Times New Roman"/>
        <family val="1"/>
        <charset val="204"/>
      </rPr>
      <t>Виконання інвестиційних проектів в рамках здійснення заходів щодо соціально-економічного розвитку окремих територій</t>
    </r>
  </si>
  <si>
    <t>8.</t>
  </si>
  <si>
    <t>Завдання бюджетної програми</t>
  </si>
  <si>
    <t>Завдання</t>
  </si>
  <si>
    <t>Капітальний ремонт тротуару з влаштуванням велодоріжки непарної сторони вул. Грушевського від перехрестя з вул. Залізничною до буд. №142 в м. Дубно Рівненської області</t>
  </si>
  <si>
    <t>Капітальний ремонт вул. Забрама в м. Дубно — відновлення тротуару від автостанції до вул. Берестецької (коригування)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</si>
  <si>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</si>
  <si>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</si>
  <si>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</si>
  <si>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</si>
  <si>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</si>
  <si>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</si>
  <si>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</si>
  <si>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</si>
  <si>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</si>
  <si>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</si>
  <si>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Програма підвищення рівня безпеки дорожнього руху на 2017-2019рр.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</si>
  <si>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</si>
  <si>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</si>
  <si>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</si>
  <si>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</si>
  <si>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</si>
  <si>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</si>
  <si>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загальна протяжність вулиць, що планується відремонтувати</t>
  </si>
  <si>
    <t>км.</t>
  </si>
  <si>
    <t>Проектно-кошторисна документація</t>
  </si>
  <si>
    <t>Обсяг видатків</t>
  </si>
  <si>
    <t>тис.грн.</t>
  </si>
  <si>
    <t>Рішення  міської ради</t>
  </si>
  <si>
    <t>продукту</t>
  </si>
  <si>
    <t>протяжність вулично-дорожньої мережі,на якій планується провести капітальний ремонт</t>
  </si>
  <si>
    <t>ефективності</t>
  </si>
  <si>
    <t>середня вартість 1км. капітального ремонту вулично-дорожньої мережі</t>
  </si>
  <si>
    <t>розрахунково</t>
  </si>
  <si>
    <t>якості</t>
  </si>
  <si>
    <t>Відношення протяжності вулиці до загальної протяжності вулиць, що планується відремонтувати</t>
  </si>
  <si>
    <t>%</t>
  </si>
  <si>
    <t>Керівник установи - головного
розпорядника бюджетних коштів /
заступник керівника установи</t>
  </si>
  <si>
    <t>Волосюк Н.В.</t>
  </si>
  <si>
    <t>(підпис)</t>
  </si>
  <si>
    <t>(ініціали/ініціал, прізвище)</t>
  </si>
  <si>
    <t>ПОГОДЖЕНО: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</si>
  <si>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</si>
  <si>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</si>
  <si>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Розмислович С.І.</t>
  </si>
  <si>
    <t>Дата погодження</t>
  </si>
  <si>
    <t>М. П.</t>
  </si>
  <si>
    <t>Дубенської міської ради 08.02.2019р.  N 11</t>
  </si>
  <si>
    <t>Розроблення схем планування та забудови територій (містобудівної документації)</t>
  </si>
  <si>
    <t>Обсяг бюджетних призначень / бюджетних асигнувань — 120000,00 гривень, у тому числі загального фонду — 0,00 гривень та спеціального фонду — 120000,00 гривень.</t>
  </si>
  <si>
    <t>Реалізація державної політики спрямована на забезпечення містобудівною документацією</t>
  </si>
  <si>
    <r>
      <t xml:space="preserve">Мета бюджетної програми: </t>
    </r>
    <r>
      <rPr>
        <sz val="11"/>
        <color indexed="8"/>
        <rFont val="Times New Roman"/>
        <family val="1"/>
        <charset val="204"/>
      </rPr>
      <t>Забезпечення містобудівною документацією</t>
    </r>
  </si>
  <si>
    <t>Придбання, налагодження програмно-технічного комплексу містобудівного кадастру</t>
  </si>
  <si>
    <t>Програма створення та ведення містобудівного кадастру в м. Дубно на 2018-2020 роки</t>
  </si>
  <si>
    <t>кількість програмно-технічних комплексів</t>
  </si>
  <si>
    <t>шт.</t>
  </si>
  <si>
    <t>середня вартість 1 програмно-технічного комплексу</t>
  </si>
  <si>
    <t xml:space="preserve"> </t>
  </si>
  <si>
    <t>впровадження програмно-технічного комплексу містобудівного кадастру</t>
  </si>
  <si>
    <t>Утримання та розвиток автомобільних доріг та дорожньої інфраструктури за рахунок коштів місцевого бюджету</t>
  </si>
  <si>
    <t>Обсяг бюджетних призначень / бюджетних асигнувань — 6494500,00 гривень, у тому числі загального фонду — 5724500,00 гривень та спеціального фонду — 770000,00 гривень.</t>
  </si>
  <si>
    <t>1. Конституція України.
2. Бюджетний Кодекс від 08 липня 2010 року №2456-VI (зі змінами).
 Закон України "Про державний бюджет України на 2019 рік" від 23.11.2018р. №2629-VIII.
4.  Постанова КМУ №268 від 09.03.2006р. "Про упорядкування структури та умов оплати праці апарату органів виконавчої влади, органів прокуратури, суддів та інших органів", наказ №1147  від 01.10.2010, наказ №1147 від 01.10.2010р. Про затвердження Типового переліку бюджетних програм та результативних показників їх виконання для місцевих бюджетів у галузі "Державне управління"
5.Закон України від 21 травня 1997р. №280/97-ВР "Про місцеве самоврядування в Україні" (зі змінами).
6. Наказ Міністерства фінансів України від 02.08.2010р. № 805 "Про затвердження основних підходів до впровадження програмно-цільового методу складання та виконання місцевих бюджетів" (зі змінами від 02.12.2014р. № 1194).
7.  Наказ Міністерства фінансів України від 26.08.2014р. №836 "Про деякі питання запровадженняпрограмно-цільового методу складання та виконання місцевих бюджетів" із змінами від 30.09.2016р. №860 (на заміну наказу МФУ від 09.07.2010р. №679).
8.  Наказ Міністерства фінансів України від14.02.2011р. № 96 "Про запровадження Типової відомчої класифікації видатків та кредитування місцевих бюджетів" (із змінами від 23.11.2011р. №1488 та від 14.12.2011р. № 1627).
9.  Наказ Міністерства фінансів України від 02.12.2014р. №1195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методу" (із змінами від 04.02.2016р. №34 та від 03.06.2016р. №526).                                                                                                                                                                                                                            10. Рішення міської ради від 27.06.2017 р. №1752 “Про затвердження Положення про управління архітектури, будівництва та земельних питань Дубенської міської ради у новій редакції”.
11. Рішення Дубенської міської ради від 22.12.2018 р. № 3300 "Про бюджет міста на 2019 рік"                                                                                                   12. Рішення Дубенської міської ради від 05.02.2019р. № 3433 "Про внесення змін до бюджету міста на 2019 рік"</t>
  </si>
  <si>
    <t>Реалізація державної політики спрямована на покращення стану інфраструктури автомобільних доріг</t>
  </si>
  <si>
    <r>
      <t>Мета бюджетної програми</t>
    </r>
    <r>
      <rPr>
        <sz val="11"/>
        <color indexed="8"/>
        <rFont val="Times New Roman"/>
        <family val="1"/>
        <charset val="204"/>
      </rPr>
      <t xml:space="preserve"> - Покращення стану інфраструктури автомобільних доріг</t>
    </r>
  </si>
  <si>
    <t>Забезпечення проведення поточного ремонту об'єктів транспортної інфраструктури</t>
  </si>
  <si>
    <t>Забезпечення проведення капітального ремонту об'єктів транспортної інфраструктури</t>
  </si>
  <si>
    <t>виконання робіт по поточному ремонту доріг</t>
  </si>
  <si>
    <t>виконання робіт по капітальному ремонту доріг</t>
  </si>
  <si>
    <t>Програма поліпшення утримання об’єктів благоустрою міста на період 2016-2020 роки</t>
  </si>
  <si>
    <t>Програма підвищення рівня безпеки дорожнього руху на 2017-2019 роки</t>
  </si>
  <si>
    <t>Загальні витрати на поточний ремонт</t>
  </si>
  <si>
    <t>Згідно звіту</t>
  </si>
  <si>
    <t>Загальна протяжність доріг загального значення</t>
  </si>
  <si>
    <t>Згідно переліку</t>
  </si>
  <si>
    <t>Протяжність вулично-дорожної мережі, де планується провести ремонт</t>
  </si>
  <si>
    <t>Перелік об’єктів та інформація про виконання робіт з будівництва реконструкції ремонтів та утримання вулиць і доріг комунальної власності м.Дубно</t>
  </si>
  <si>
    <t>середня вартість 1тис кв. м поточного ремонту вулично-дорожньої мережі</t>
  </si>
  <si>
    <t>Згідно розрахунку</t>
  </si>
  <si>
    <t xml:space="preserve">Відношення відремонтованої за рахунок поточного ремонту протяжності вулично-дорожньої мережі, порівняно з загальною протяжністю </t>
  </si>
  <si>
    <t>Загальні витрати на капітальний ремонт</t>
  </si>
  <si>
    <t>Згідно рішення міської ради</t>
  </si>
  <si>
    <t xml:space="preserve">Відношення відремонтованої за рахунок капітального ремонту протяжності вулично-дорожньої мережі, порівняно з загальною протяжністю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</si>
</sst>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00"/>
  </numFmts>
  <fonts count="7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7.5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0" fillId="0" borderId="4" xfId="0" applyBorder="1"/>
    <xf numFmtId="165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workbookViewId="0">
      <selection activeCell="B27" sqref="B27:G27"/>
    </sheetView>
  </sheetViews>
  <sheetFormatPr defaultColWidth="21.5703125" defaultRowHeight="15" x14ac:dyDescent="0.25"/>
  <cols>
    <col min="1" max="1" width="6.5703125" style="1" customWidth="1"/>
    <col min="2" max="2" width="28.42578125" style="1" customWidth="1"/>
    <col min="3" max="16384" width="21.5703125" style="1"/>
  </cols>
  <sheetData>
    <row r="1" spans="1:7" ht="7.5" customHeight="1" x14ac:dyDescent="0.25">
      <c r="A1" s="2"/>
      <c r="E1" s="2"/>
      <c r="F1" s="32" t="s">
        <v>0</v>
      </c>
      <c r="G1" s="32"/>
    </row>
    <row r="2" spans="1:7" ht="15.75" x14ac:dyDescent="0.25">
      <c r="A2" s="2"/>
      <c r="E2" s="2"/>
      <c r="F2" s="32"/>
      <c r="G2" s="32"/>
    </row>
    <row r="3" spans="1:7" ht="15.75" x14ac:dyDescent="0.25">
      <c r="A3" s="2"/>
      <c r="E3" s="2"/>
      <c r="F3" s="32"/>
      <c r="G3" s="32"/>
    </row>
    <row r="4" spans="1:7" ht="15.75" x14ac:dyDescent="0.25">
      <c r="A4" s="2"/>
      <c r="E4" s="2"/>
      <c r="F4" s="32"/>
      <c r="G4" s="32"/>
    </row>
    <row r="5" spans="1:7" ht="15.75" x14ac:dyDescent="0.25">
      <c r="A5" s="2"/>
      <c r="E5" s="2"/>
      <c r="F5" s="32"/>
      <c r="G5" s="32"/>
    </row>
    <row r="6" spans="1:7" ht="15.75" x14ac:dyDescent="0.25">
      <c r="A6" s="2"/>
      <c r="E6" s="2" t="s">
        <v>1</v>
      </c>
    </row>
    <row r="7" spans="1:7" ht="15.75" customHeight="1" x14ac:dyDescent="0.25">
      <c r="A7" s="2"/>
      <c r="E7" s="33" t="s">
        <v>2</v>
      </c>
      <c r="F7" s="33"/>
      <c r="G7" s="33"/>
    </row>
    <row r="8" spans="1:7" ht="15.75" x14ac:dyDescent="0.25">
      <c r="A8" s="2"/>
      <c r="B8" s="2"/>
      <c r="E8" s="34" t="s">
        <v>3</v>
      </c>
      <c r="F8" s="34"/>
      <c r="G8" s="34"/>
    </row>
    <row r="9" spans="1:7" ht="15" customHeight="1" x14ac:dyDescent="0.25">
      <c r="A9" s="2"/>
      <c r="E9" s="35" t="s">
        <v>4</v>
      </c>
      <c r="F9" s="35"/>
      <c r="G9" s="35"/>
    </row>
    <row r="10" spans="1:7" ht="15.75" x14ac:dyDescent="0.25">
      <c r="A10" s="2"/>
      <c r="B10" s="2"/>
      <c r="E10" s="34" t="s">
        <v>5</v>
      </c>
      <c r="F10" s="34"/>
      <c r="G10" s="34"/>
    </row>
    <row r="11" spans="1:7" ht="15" customHeight="1" x14ac:dyDescent="0.25">
      <c r="A11" s="2"/>
      <c r="E11" s="35"/>
      <c r="F11" s="35"/>
      <c r="G11" s="35"/>
    </row>
    <row r="12" spans="1:7" ht="15.75" customHeight="1" x14ac:dyDescent="0.25">
      <c r="A12" s="2"/>
      <c r="E12" s="36"/>
      <c r="F12" s="36"/>
      <c r="G12" s="36"/>
    </row>
    <row r="13" spans="1:7" hidden="1" x14ac:dyDescent="0.25"/>
    <row r="14" spans="1:7" ht="7.5" hidden="1" customHeight="1" x14ac:dyDescent="0.25"/>
    <row r="15" spans="1:7" ht="15.75" x14ac:dyDescent="0.25">
      <c r="A15" s="37" t="s">
        <v>6</v>
      </c>
      <c r="B15" s="37"/>
      <c r="C15" s="37"/>
      <c r="D15" s="37"/>
      <c r="E15" s="37"/>
      <c r="F15" s="37"/>
      <c r="G15" s="37"/>
    </row>
    <row r="16" spans="1:7" ht="15.75" x14ac:dyDescent="0.25">
      <c r="A16" s="37" t="s">
        <v>7</v>
      </c>
      <c r="B16" s="37"/>
      <c r="C16" s="37"/>
      <c r="D16" s="37"/>
      <c r="E16" s="37"/>
      <c r="F16" s="37"/>
      <c r="G16" s="37"/>
    </row>
    <row r="18" spans="1:7" hidden="1" x14ac:dyDescent="0.25"/>
    <row r="19" spans="1:7" s="4" customFormat="1" ht="15.75" customHeight="1" x14ac:dyDescent="0.2">
      <c r="A19" s="38" t="s">
        <v>8</v>
      </c>
      <c r="B19" s="3">
        <v>1600000</v>
      </c>
      <c r="C19" s="38"/>
      <c r="D19" s="39" t="s">
        <v>9</v>
      </c>
      <c r="E19" s="39"/>
      <c r="F19" s="39"/>
      <c r="G19" s="39"/>
    </row>
    <row r="20" spans="1:7" ht="15" customHeight="1" x14ac:dyDescent="0.25">
      <c r="A20" s="38"/>
      <c r="B20" s="5" t="s">
        <v>10</v>
      </c>
      <c r="C20" s="38"/>
      <c r="D20" s="40" t="s">
        <v>11</v>
      </c>
      <c r="E20" s="40"/>
      <c r="F20" s="40"/>
      <c r="G20" s="40"/>
    </row>
    <row r="21" spans="1:7" s="4" customFormat="1" ht="15.75" customHeight="1" x14ac:dyDescent="0.2">
      <c r="A21" s="38" t="s">
        <v>12</v>
      </c>
      <c r="B21" s="3">
        <v>1610000</v>
      </c>
      <c r="C21" s="38"/>
      <c r="D21" s="39" t="s">
        <v>9</v>
      </c>
      <c r="E21" s="39"/>
      <c r="F21" s="39"/>
      <c r="G21" s="39"/>
    </row>
    <row r="22" spans="1:7" ht="15" customHeight="1" x14ac:dyDescent="0.25">
      <c r="A22" s="38"/>
      <c r="B22" s="5" t="s">
        <v>10</v>
      </c>
      <c r="C22" s="38"/>
      <c r="D22" s="35" t="s">
        <v>13</v>
      </c>
      <c r="E22" s="35"/>
      <c r="F22" s="35"/>
      <c r="G22" s="35"/>
    </row>
    <row r="23" spans="1:7" s="4" customFormat="1" ht="29.1" customHeight="1" x14ac:dyDescent="0.2">
      <c r="A23" s="38" t="s">
        <v>14</v>
      </c>
      <c r="B23" s="3">
        <v>1617363</v>
      </c>
      <c r="C23" s="3"/>
      <c r="D23" s="39" t="s">
        <v>15</v>
      </c>
      <c r="E23" s="39"/>
      <c r="F23" s="39"/>
      <c r="G23" s="39"/>
    </row>
    <row r="24" spans="1:7" ht="15" customHeight="1" x14ac:dyDescent="0.25">
      <c r="A24" s="38"/>
      <c r="B24" s="6" t="s">
        <v>10</v>
      </c>
      <c r="C24" s="6" t="s">
        <v>16</v>
      </c>
      <c r="D24" s="40" t="s">
        <v>17</v>
      </c>
      <c r="E24" s="40"/>
      <c r="F24" s="40"/>
      <c r="G24" s="40"/>
    </row>
    <row r="25" spans="1:7" s="4" customFormat="1" ht="42" customHeight="1" x14ac:dyDescent="0.2">
      <c r="A25" s="7" t="s">
        <v>18</v>
      </c>
      <c r="B25" s="41" t="s">
        <v>19</v>
      </c>
      <c r="C25" s="41"/>
      <c r="D25" s="41"/>
      <c r="E25" s="41"/>
      <c r="F25" s="41"/>
      <c r="G25" s="41"/>
    </row>
    <row r="26" spans="1:7" s="4" customFormat="1" ht="15.75" customHeight="1" x14ac:dyDescent="0.2">
      <c r="A26" s="7" t="s">
        <v>20</v>
      </c>
      <c r="B26" s="41" t="s">
        <v>21</v>
      </c>
      <c r="C26" s="41"/>
      <c r="D26" s="41"/>
      <c r="E26" s="41"/>
      <c r="F26" s="41"/>
      <c r="G26" s="41"/>
    </row>
    <row r="27" spans="1:7" s="4" customFormat="1" ht="156" customHeight="1" x14ac:dyDescent="0.2">
      <c r="A27" s="7"/>
      <c r="B27" s="36" t="s">
        <v>22</v>
      </c>
      <c r="C27" s="36"/>
      <c r="D27" s="36"/>
      <c r="E27" s="36"/>
      <c r="F27" s="36"/>
      <c r="G27" s="36"/>
    </row>
    <row r="28" spans="1:7" s="4" customFormat="1" ht="15.75" customHeight="1" x14ac:dyDescent="0.2">
      <c r="A28" s="7" t="s">
        <v>23</v>
      </c>
      <c r="B28" s="41" t="s">
        <v>24</v>
      </c>
      <c r="C28" s="41"/>
      <c r="D28" s="41"/>
      <c r="E28" s="41"/>
      <c r="F28" s="41"/>
      <c r="G28" s="41"/>
    </row>
    <row r="29" spans="1:7" ht="15.75" x14ac:dyDescent="0.25">
      <c r="A29" s="8"/>
    </row>
    <row r="30" spans="1:7" s="4" customFormat="1" ht="15.75" customHeight="1" x14ac:dyDescent="0.2">
      <c r="A30" s="9" t="s">
        <v>25</v>
      </c>
      <c r="B30" s="42" t="s">
        <v>26</v>
      </c>
      <c r="C30" s="42"/>
      <c r="D30" s="42"/>
      <c r="E30" s="42"/>
      <c r="F30" s="42"/>
      <c r="G30" s="42"/>
    </row>
    <row r="31" spans="1:7" ht="31.35" customHeight="1" x14ac:dyDescent="0.25">
      <c r="A31" s="10" t="s">
        <v>8</v>
      </c>
      <c r="B31" s="43" t="s">
        <v>27</v>
      </c>
      <c r="C31" s="43"/>
      <c r="D31" s="43"/>
      <c r="E31" s="43"/>
      <c r="F31" s="43"/>
      <c r="G31" s="43"/>
    </row>
    <row r="32" spans="1:7" ht="15.75" customHeight="1" x14ac:dyDescent="0.25">
      <c r="A32" s="10"/>
      <c r="B32" s="44"/>
      <c r="C32" s="44"/>
      <c r="D32" s="44"/>
      <c r="E32" s="44"/>
      <c r="F32" s="44"/>
      <c r="G32" s="44"/>
    </row>
    <row r="33" spans="1:7" ht="15.75" hidden="1" customHeight="1" x14ac:dyDescent="0.25">
      <c r="A33" s="10"/>
      <c r="B33" s="44"/>
      <c r="C33" s="44"/>
      <c r="D33" s="44"/>
      <c r="E33" s="44"/>
      <c r="F33" s="44"/>
      <c r="G33" s="44"/>
    </row>
    <row r="34" spans="1:7" ht="15.75" x14ac:dyDescent="0.25">
      <c r="A34" s="8"/>
    </row>
    <row r="35" spans="1:7" s="4" customFormat="1" ht="15.75" x14ac:dyDescent="0.25">
      <c r="A35" s="12" t="s">
        <v>28</v>
      </c>
      <c r="B35" s="4" t="s">
        <v>29</v>
      </c>
    </row>
    <row r="36" spans="1:7" s="4" customFormat="1" ht="15.75" customHeight="1" x14ac:dyDescent="0.2">
      <c r="A36" s="7" t="s">
        <v>30</v>
      </c>
      <c r="B36" s="41" t="s">
        <v>31</v>
      </c>
      <c r="C36" s="41"/>
      <c r="D36" s="41"/>
      <c r="E36" s="41"/>
      <c r="F36" s="41"/>
      <c r="G36" s="41"/>
    </row>
    <row r="37" spans="1:7" ht="15.75" x14ac:dyDescent="0.25">
      <c r="A37" s="13"/>
      <c r="B37" s="14"/>
      <c r="C37" s="14"/>
      <c r="D37" s="14"/>
      <c r="E37" s="14"/>
      <c r="F37" s="14"/>
      <c r="G37" s="14"/>
    </row>
    <row r="38" spans="1:7" s="4" customFormat="1" ht="15.75" customHeight="1" x14ac:dyDescent="0.2">
      <c r="A38" s="9" t="s">
        <v>25</v>
      </c>
      <c r="B38" s="42" t="s">
        <v>32</v>
      </c>
      <c r="C38" s="42"/>
      <c r="D38" s="42"/>
      <c r="E38" s="42"/>
      <c r="F38" s="42"/>
      <c r="G38" s="42"/>
    </row>
    <row r="39" spans="1:7" ht="29.85" customHeight="1" x14ac:dyDescent="0.25">
      <c r="A39" s="10" t="s">
        <v>8</v>
      </c>
      <c r="B39" s="43" t="s">
        <v>33</v>
      </c>
      <c r="C39" s="43"/>
      <c r="D39" s="43"/>
      <c r="E39" s="43"/>
      <c r="F39" s="43"/>
      <c r="G39" s="43"/>
    </row>
    <row r="40" spans="1:7" ht="15.75" customHeight="1" x14ac:dyDescent="0.25">
      <c r="A40" s="10" t="s">
        <v>12</v>
      </c>
      <c r="B40" s="43" t="s">
        <v>34</v>
      </c>
      <c r="C40" s="43"/>
      <c r="D40" s="43"/>
      <c r="E40" s="43"/>
      <c r="F40" s="43"/>
      <c r="G40" s="43"/>
    </row>
    <row r="41" spans="1:7" ht="15.75" customHeight="1" x14ac:dyDescent="0.25">
      <c r="A41" s="10"/>
      <c r="B41" s="44"/>
      <c r="C41" s="44"/>
      <c r="D41" s="44"/>
      <c r="E41" s="44"/>
      <c r="F41" s="44"/>
      <c r="G41" s="44"/>
    </row>
    <row r="42" spans="1:7" ht="15.75" x14ac:dyDescent="0.25">
      <c r="A42" s="13"/>
      <c r="B42" s="14"/>
      <c r="C42" s="14"/>
      <c r="D42" s="14"/>
      <c r="E42" s="14"/>
      <c r="F42" s="14"/>
      <c r="G42" s="14"/>
    </row>
    <row r="43" spans="1:7" s="4" customFormat="1" ht="15.75" x14ac:dyDescent="0.2">
      <c r="A43" s="7" t="s">
        <v>35</v>
      </c>
      <c r="B43" s="15" t="s">
        <v>36</v>
      </c>
      <c r="C43" s="16"/>
      <c r="D43" s="16"/>
      <c r="E43" s="16"/>
      <c r="F43" s="16"/>
      <c r="G43" s="16"/>
    </row>
    <row r="44" spans="1:7" ht="15.75" x14ac:dyDescent="0.25">
      <c r="A44" s="8"/>
      <c r="B44" s="1" t="s">
        <v>37</v>
      </c>
    </row>
    <row r="45" spans="1:7" ht="7.5" customHeight="1" x14ac:dyDescent="0.25">
      <c r="A45" s="8"/>
    </row>
    <row r="46" spans="1:7" s="4" customFormat="1" ht="31.5" x14ac:dyDescent="0.2">
      <c r="A46" s="9" t="s">
        <v>25</v>
      </c>
      <c r="B46" s="9" t="s">
        <v>36</v>
      </c>
      <c r="C46" s="9" t="s">
        <v>38</v>
      </c>
      <c r="D46" s="9" t="s">
        <v>39</v>
      </c>
      <c r="E46" s="9" t="s">
        <v>40</v>
      </c>
    </row>
    <row r="47" spans="1:7" ht="15.75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</row>
    <row r="48" spans="1:7" ht="127.7" customHeight="1" x14ac:dyDescent="0.25">
      <c r="A48" s="10" t="s">
        <v>8</v>
      </c>
      <c r="B48" s="11" t="s">
        <v>33</v>
      </c>
      <c r="C48" s="17">
        <v>0</v>
      </c>
      <c r="D48" s="17">
        <v>575000</v>
      </c>
      <c r="E48" s="17">
        <f>C48+D48</f>
        <v>575000</v>
      </c>
    </row>
    <row r="49" spans="1:7" ht="79.900000000000006" customHeight="1" x14ac:dyDescent="0.25">
      <c r="A49" s="10" t="s">
        <v>12</v>
      </c>
      <c r="B49" s="11" t="s">
        <v>34</v>
      </c>
      <c r="C49" s="17">
        <v>0</v>
      </c>
      <c r="D49" s="17">
        <v>208000</v>
      </c>
      <c r="E49" s="17">
        <f>C49+D49</f>
        <v>208000</v>
      </c>
    </row>
    <row r="50" spans="1:7" ht="15.75" customHeight="1" x14ac:dyDescent="0.25">
      <c r="A50" s="44" t="s">
        <v>40</v>
      </c>
      <c r="B50" s="44"/>
      <c r="C50" s="17">
        <f>C48+C49</f>
        <v>0</v>
      </c>
      <c r="D50" s="17">
        <f>D48+D49</f>
        <v>783000</v>
      </c>
      <c r="E50" s="17">
        <f>E48+E49</f>
        <v>783000</v>
      </c>
    </row>
    <row r="51" spans="1:7" ht="15.75" x14ac:dyDescent="0.25">
      <c r="A51" s="8"/>
    </row>
    <row r="52" spans="1:7" ht="15.75" hidden="1" x14ac:dyDescent="0.25">
      <c r="A52" s="8"/>
    </row>
    <row r="53" spans="1:7" s="4" customFormat="1" ht="15.75" customHeight="1" x14ac:dyDescent="0.2">
      <c r="A53" s="38" t="s">
        <v>41</v>
      </c>
      <c r="B53" s="41" t="s">
        <v>42</v>
      </c>
      <c r="C53" s="41"/>
      <c r="D53" s="41"/>
      <c r="E53" s="41"/>
      <c r="F53" s="41"/>
      <c r="G53" s="41"/>
    </row>
    <row r="54" spans="1:7" ht="15.75" x14ac:dyDescent="0.25">
      <c r="A54" s="38"/>
      <c r="B54" s="2" t="s">
        <v>43</v>
      </c>
    </row>
    <row r="55" spans="1:7" ht="15.75" hidden="1" x14ac:dyDescent="0.25">
      <c r="A55" s="8"/>
    </row>
    <row r="56" spans="1:7" ht="15.75" x14ac:dyDescent="0.25">
      <c r="A56" s="8"/>
    </row>
    <row r="57" spans="1:7" s="4" customFormat="1" ht="31.5" x14ac:dyDescent="0.2">
      <c r="A57" s="9" t="s">
        <v>25</v>
      </c>
      <c r="B57" s="9" t="s">
        <v>44</v>
      </c>
      <c r="C57" s="9" t="s">
        <v>38</v>
      </c>
      <c r="D57" s="9" t="s">
        <v>39</v>
      </c>
      <c r="E57" s="9" t="s">
        <v>40</v>
      </c>
    </row>
    <row r="58" spans="1:7" ht="15.75" x14ac:dyDescent="0.25">
      <c r="A58" s="11">
        <v>1</v>
      </c>
      <c r="B58" s="11">
        <v>2</v>
      </c>
      <c r="C58" s="11">
        <v>3</v>
      </c>
      <c r="D58" s="11">
        <v>4</v>
      </c>
      <c r="E58" s="11">
        <v>5</v>
      </c>
    </row>
    <row r="59" spans="1:7" ht="45.6" customHeight="1" x14ac:dyDescent="0.25">
      <c r="A59" s="10" t="s">
        <v>8</v>
      </c>
      <c r="B59" s="18" t="s">
        <v>45</v>
      </c>
      <c r="C59" s="17">
        <v>0</v>
      </c>
      <c r="D59" s="17">
        <v>783000</v>
      </c>
      <c r="E59" s="17">
        <f>C59+D59</f>
        <v>783000</v>
      </c>
    </row>
    <row r="60" spans="1:7" ht="15.75" x14ac:dyDescent="0.25">
      <c r="A60" s="10" t="s">
        <v>12</v>
      </c>
      <c r="B60" s="18"/>
      <c r="C60" s="17"/>
      <c r="D60" s="17"/>
      <c r="E60" s="17"/>
    </row>
    <row r="61" spans="1:7" ht="15.75" customHeight="1" x14ac:dyDescent="0.25">
      <c r="A61" s="44" t="s">
        <v>40</v>
      </c>
      <c r="B61" s="44"/>
      <c r="C61" s="17">
        <f>C59+C60</f>
        <v>0</v>
      </c>
      <c r="D61" s="17">
        <f>D59+D60</f>
        <v>783000</v>
      </c>
      <c r="E61" s="17">
        <f>E59+E60</f>
        <v>783000</v>
      </c>
    </row>
    <row r="62" spans="1:7" ht="15.75" x14ac:dyDescent="0.25">
      <c r="A62" s="8"/>
    </row>
    <row r="63" spans="1:7" ht="15.75" hidden="1" x14ac:dyDescent="0.25">
      <c r="A63" s="8"/>
    </row>
    <row r="64" spans="1:7" s="4" customFormat="1" ht="15.75" customHeight="1" x14ac:dyDescent="0.2">
      <c r="A64" s="7" t="s">
        <v>46</v>
      </c>
      <c r="B64" s="41" t="s">
        <v>47</v>
      </c>
      <c r="C64" s="41"/>
      <c r="D64" s="41"/>
      <c r="E64" s="41"/>
      <c r="F64" s="41"/>
      <c r="G64" s="41"/>
    </row>
    <row r="65" spans="1:7" ht="15.75" hidden="1" x14ac:dyDescent="0.25">
      <c r="A65" s="8"/>
    </row>
    <row r="66" spans="1:7" ht="15.75" x14ac:dyDescent="0.25">
      <c r="A66" s="8"/>
    </row>
    <row r="67" spans="1:7" ht="46.5" customHeight="1" x14ac:dyDescent="0.25">
      <c r="A67" s="11" t="s">
        <v>25</v>
      </c>
      <c r="B67" s="11" t="s">
        <v>48</v>
      </c>
      <c r="C67" s="11" t="s">
        <v>49</v>
      </c>
      <c r="D67" s="11" t="s">
        <v>50</v>
      </c>
      <c r="E67" s="11" t="s">
        <v>38</v>
      </c>
      <c r="F67" s="11" t="s">
        <v>39</v>
      </c>
      <c r="G67" s="11" t="s">
        <v>40</v>
      </c>
    </row>
    <row r="68" spans="1:7" ht="15.75" x14ac:dyDescent="0.25">
      <c r="A68" s="11">
        <v>1</v>
      </c>
      <c r="B68" s="11">
        <v>2</v>
      </c>
      <c r="C68" s="11">
        <v>3</v>
      </c>
      <c r="D68" s="11">
        <v>4</v>
      </c>
      <c r="E68" s="11">
        <v>5</v>
      </c>
      <c r="F68" s="11">
        <v>6</v>
      </c>
      <c r="G68" s="11">
        <v>7</v>
      </c>
    </row>
    <row r="69" spans="1:7" ht="117.95" customHeight="1" x14ac:dyDescent="0.25">
      <c r="A69" s="11"/>
      <c r="B69" s="9" t="s">
        <v>33</v>
      </c>
      <c r="C69" s="11"/>
      <c r="D69" s="11"/>
      <c r="E69" s="11"/>
      <c r="F69" s="11"/>
      <c r="G69" s="11"/>
    </row>
    <row r="70" spans="1:7" ht="15.75" x14ac:dyDescent="0.25">
      <c r="A70" s="11">
        <v>1</v>
      </c>
      <c r="B70" s="19" t="s">
        <v>51</v>
      </c>
      <c r="C70" s="11"/>
      <c r="D70" s="11"/>
      <c r="E70" s="11"/>
      <c r="F70" s="11"/>
      <c r="G70" s="11"/>
    </row>
    <row r="71" spans="1:7" ht="47.1" customHeight="1" x14ac:dyDescent="0.25">
      <c r="A71" s="11"/>
      <c r="B71" s="18" t="s">
        <v>52</v>
      </c>
      <c r="C71" s="11" t="s">
        <v>53</v>
      </c>
      <c r="D71" s="11" t="s">
        <v>54</v>
      </c>
      <c r="E71" s="17">
        <v>0</v>
      </c>
      <c r="F71" s="11">
        <f>1.04+0.88</f>
        <v>1.92</v>
      </c>
      <c r="G71" s="17">
        <f>E71+F71</f>
        <v>1.92</v>
      </c>
    </row>
    <row r="72" spans="1:7" ht="31.5" x14ac:dyDescent="0.25">
      <c r="A72" s="11"/>
      <c r="B72" s="18" t="s">
        <v>55</v>
      </c>
      <c r="C72" s="11" t="s">
        <v>56</v>
      </c>
      <c r="D72" s="11" t="s">
        <v>57</v>
      </c>
      <c r="E72" s="17">
        <v>0</v>
      </c>
      <c r="F72" s="17">
        <v>575</v>
      </c>
      <c r="G72" s="17">
        <f>E72+F72</f>
        <v>575</v>
      </c>
    </row>
    <row r="73" spans="1:7" ht="15.75" x14ac:dyDescent="0.25">
      <c r="A73" s="11">
        <v>2</v>
      </c>
      <c r="B73" s="19" t="s">
        <v>58</v>
      </c>
      <c r="C73" s="11"/>
      <c r="D73" s="11"/>
      <c r="E73" s="17"/>
      <c r="F73" s="11"/>
      <c r="G73" s="11"/>
    </row>
    <row r="74" spans="1:7" ht="60.4" customHeight="1" x14ac:dyDescent="0.25">
      <c r="A74" s="18"/>
      <c r="B74" s="18" t="s">
        <v>59</v>
      </c>
      <c r="C74" s="11" t="s">
        <v>53</v>
      </c>
      <c r="D74" s="11" t="s">
        <v>54</v>
      </c>
      <c r="E74" s="17">
        <v>0</v>
      </c>
      <c r="F74" s="11">
        <v>1.04</v>
      </c>
      <c r="G74" s="17">
        <f>E74+F74</f>
        <v>1.04</v>
      </c>
    </row>
    <row r="75" spans="1:7" ht="15.75" x14ac:dyDescent="0.25">
      <c r="A75" s="11">
        <v>3</v>
      </c>
      <c r="B75" s="19" t="s">
        <v>60</v>
      </c>
      <c r="C75" s="11"/>
      <c r="D75" s="11"/>
      <c r="E75" s="17"/>
      <c r="F75" s="11"/>
      <c r="G75" s="11"/>
    </row>
    <row r="76" spans="1:7" ht="47.85" customHeight="1" x14ac:dyDescent="0.25">
      <c r="A76" s="11"/>
      <c r="B76" s="18" t="s">
        <v>61</v>
      </c>
      <c r="C76" s="11" t="s">
        <v>56</v>
      </c>
      <c r="D76" s="11" t="s">
        <v>62</v>
      </c>
      <c r="E76" s="17">
        <v>0</v>
      </c>
      <c r="F76" s="20">
        <f>F72/F74</f>
        <v>552.88461538461536</v>
      </c>
      <c r="G76" s="20">
        <f>E76+F76</f>
        <v>552.88461538461536</v>
      </c>
    </row>
    <row r="77" spans="1:7" ht="15.75" x14ac:dyDescent="0.25">
      <c r="A77" s="11">
        <v>4</v>
      </c>
      <c r="B77" s="19" t="s">
        <v>63</v>
      </c>
      <c r="C77" s="11"/>
      <c r="D77" s="11"/>
      <c r="E77" s="11"/>
      <c r="F77" s="11"/>
      <c r="G77" s="11"/>
    </row>
    <row r="78" spans="1:7" ht="60.4" customHeight="1" x14ac:dyDescent="0.25">
      <c r="A78" s="18"/>
      <c r="B78" s="18" t="s">
        <v>64</v>
      </c>
      <c r="C78" s="11" t="s">
        <v>65</v>
      </c>
      <c r="D78" s="11" t="s">
        <v>62</v>
      </c>
      <c r="E78" s="17">
        <v>0</v>
      </c>
      <c r="F78" s="17">
        <f>F74/F71*100</f>
        <v>54.166666666666671</v>
      </c>
      <c r="G78" s="17">
        <f>E78+F78</f>
        <v>54.166666666666671</v>
      </c>
    </row>
    <row r="79" spans="1:7" ht="74.650000000000006" customHeight="1" x14ac:dyDescent="0.25">
      <c r="A79" s="11"/>
      <c r="B79" s="9" t="s">
        <v>34</v>
      </c>
      <c r="C79" s="11"/>
      <c r="D79" s="11"/>
      <c r="E79" s="11"/>
      <c r="F79" s="11"/>
      <c r="G79" s="11"/>
    </row>
    <row r="80" spans="1:7" ht="15.75" x14ac:dyDescent="0.25">
      <c r="A80" s="11">
        <v>1</v>
      </c>
      <c r="B80" s="19" t="s">
        <v>51</v>
      </c>
      <c r="C80" s="11"/>
      <c r="D80" s="11"/>
      <c r="E80" s="11"/>
      <c r="F80" s="11"/>
      <c r="G80" s="11"/>
    </row>
    <row r="81" spans="1:7" ht="47.85" customHeight="1" x14ac:dyDescent="0.25">
      <c r="A81" s="11"/>
      <c r="B81" s="18" t="s">
        <v>52</v>
      </c>
      <c r="C81" s="11" t="s">
        <v>53</v>
      </c>
      <c r="D81" s="11" t="s">
        <v>54</v>
      </c>
      <c r="E81" s="17">
        <v>0</v>
      </c>
      <c r="F81" s="11">
        <f>1.04+0.88</f>
        <v>1.92</v>
      </c>
      <c r="G81" s="17">
        <f>E81+F81</f>
        <v>1.92</v>
      </c>
    </row>
    <row r="82" spans="1:7" ht="31.5" x14ac:dyDescent="0.25">
      <c r="A82" s="11"/>
      <c r="B82" s="18" t="s">
        <v>55</v>
      </c>
      <c r="C82" s="11" t="s">
        <v>56</v>
      </c>
      <c r="D82" s="11" t="s">
        <v>57</v>
      </c>
      <c r="E82" s="17">
        <v>0</v>
      </c>
      <c r="F82" s="17">
        <v>208</v>
      </c>
      <c r="G82" s="17">
        <f>E82+F82</f>
        <v>208</v>
      </c>
    </row>
    <row r="83" spans="1:7" ht="15.75" x14ac:dyDescent="0.25">
      <c r="A83" s="11">
        <v>2</v>
      </c>
      <c r="B83" s="19" t="s">
        <v>58</v>
      </c>
      <c r="C83" s="11"/>
      <c r="D83" s="11"/>
      <c r="E83" s="17"/>
      <c r="F83" s="11"/>
      <c r="G83" s="11"/>
    </row>
    <row r="84" spans="1:7" ht="62.65" customHeight="1" x14ac:dyDescent="0.25">
      <c r="A84" s="18"/>
      <c r="B84" s="18" t="s">
        <v>59</v>
      </c>
      <c r="C84" s="11" t="s">
        <v>53</v>
      </c>
      <c r="D84" s="11" t="s">
        <v>54</v>
      </c>
      <c r="E84" s="17">
        <v>0</v>
      </c>
      <c r="F84" s="11">
        <v>0.88</v>
      </c>
      <c r="G84" s="17">
        <f>E84+F84</f>
        <v>0.88</v>
      </c>
    </row>
    <row r="85" spans="1:7" ht="15.75" x14ac:dyDescent="0.25">
      <c r="A85" s="11">
        <v>3</v>
      </c>
      <c r="B85" s="19" t="s">
        <v>60</v>
      </c>
      <c r="C85" s="11"/>
      <c r="D85" s="11"/>
      <c r="E85" s="17"/>
      <c r="F85" s="11"/>
      <c r="G85" s="11"/>
    </row>
    <row r="86" spans="1:7" ht="47.1" customHeight="1" x14ac:dyDescent="0.25">
      <c r="A86" s="11"/>
      <c r="B86" s="18" t="s">
        <v>61</v>
      </c>
      <c r="C86" s="11" t="s">
        <v>56</v>
      </c>
      <c r="D86" s="11" t="s">
        <v>62</v>
      </c>
      <c r="E86" s="17">
        <v>0</v>
      </c>
      <c r="F86" s="20">
        <f>F82/F84</f>
        <v>236.36363636363637</v>
      </c>
      <c r="G86" s="20">
        <f>E86+F86</f>
        <v>236.36363636363637</v>
      </c>
    </row>
    <row r="87" spans="1:7" ht="15.75" x14ac:dyDescent="0.25">
      <c r="A87" s="11">
        <v>4</v>
      </c>
      <c r="B87" s="19" t="s">
        <v>63</v>
      </c>
      <c r="C87" s="11"/>
      <c r="D87" s="11"/>
      <c r="E87" s="11"/>
      <c r="F87" s="11"/>
      <c r="G87" s="11"/>
    </row>
    <row r="88" spans="1:7" ht="66.400000000000006" customHeight="1" x14ac:dyDescent="0.25">
      <c r="A88" s="18"/>
      <c r="B88" s="18" t="s">
        <v>64</v>
      </c>
      <c r="C88" s="11" t="s">
        <v>65</v>
      </c>
      <c r="D88" s="11" t="s">
        <v>62</v>
      </c>
      <c r="E88" s="17">
        <v>0</v>
      </c>
      <c r="F88" s="17">
        <f>F84/F81*100</f>
        <v>45.833333333333336</v>
      </c>
      <c r="G88" s="17">
        <f>E88+F88</f>
        <v>45.833333333333336</v>
      </c>
    </row>
    <row r="89" spans="1:7" ht="15.75" x14ac:dyDescent="0.25">
      <c r="A89" s="8"/>
    </row>
    <row r="90" spans="1:7" ht="15.75" customHeight="1" x14ac:dyDescent="0.25">
      <c r="A90" s="41" t="s">
        <v>66</v>
      </c>
      <c r="B90" s="41"/>
      <c r="C90" s="41"/>
      <c r="D90" s="2"/>
    </row>
    <row r="91" spans="1:7" ht="32.25" customHeight="1" x14ac:dyDescent="0.25">
      <c r="A91" s="41"/>
      <c r="B91" s="41"/>
      <c r="C91" s="41"/>
      <c r="D91" s="21"/>
      <c r="E91" s="22"/>
      <c r="F91" s="45" t="s">
        <v>67</v>
      </c>
      <c r="G91" s="45"/>
    </row>
    <row r="92" spans="1:7" ht="15.75" customHeight="1" x14ac:dyDescent="0.25">
      <c r="A92" s="23"/>
      <c r="B92" s="13"/>
      <c r="D92" s="5" t="s">
        <v>68</v>
      </c>
      <c r="F92" s="35" t="s">
        <v>69</v>
      </c>
      <c r="G92" s="35"/>
    </row>
    <row r="93" spans="1:7" ht="15.75" customHeight="1" x14ac:dyDescent="0.25">
      <c r="A93" s="36" t="s">
        <v>70</v>
      </c>
      <c r="B93" s="36"/>
      <c r="C93" s="13"/>
      <c r="D93" s="13"/>
    </row>
    <row r="94" spans="1:7" ht="15.75" x14ac:dyDescent="0.25">
      <c r="A94" s="24" t="s">
        <v>71</v>
      </c>
      <c r="B94" s="14"/>
      <c r="C94" s="13"/>
      <c r="D94" s="13"/>
    </row>
    <row r="95" spans="1:7" ht="45.75" customHeight="1" x14ac:dyDescent="0.25">
      <c r="A95" s="36" t="s">
        <v>72</v>
      </c>
      <c r="B95" s="36"/>
      <c r="C95" s="36"/>
      <c r="D95" s="21"/>
      <c r="E95" s="22"/>
      <c r="F95" s="45" t="s">
        <v>73</v>
      </c>
      <c r="G95" s="45"/>
    </row>
    <row r="96" spans="1:7" ht="15.75" customHeight="1" x14ac:dyDescent="0.25">
      <c r="A96" s="2"/>
      <c r="B96" s="13"/>
      <c r="C96" s="13"/>
      <c r="D96" s="5" t="s">
        <v>68</v>
      </c>
      <c r="F96" s="35" t="s">
        <v>69</v>
      </c>
      <c r="G96" s="35"/>
    </row>
    <row r="97" spans="1:1" x14ac:dyDescent="0.25">
      <c r="A97" s="25" t="s">
        <v>74</v>
      </c>
    </row>
    <row r="98" spans="1:1" x14ac:dyDescent="0.25">
      <c r="A98" s="26" t="s">
        <v>75</v>
      </c>
    </row>
  </sheetData>
  <sheetProtection selectLockedCells="1" selectUnlockedCells="1"/>
  <mergeCells count="45">
    <mergeCell ref="F96:G96"/>
    <mergeCell ref="A90:C91"/>
    <mergeCell ref="F91:G91"/>
    <mergeCell ref="F92:G92"/>
    <mergeCell ref="A93:B93"/>
    <mergeCell ref="A95:C95"/>
    <mergeCell ref="F95:G95"/>
    <mergeCell ref="B41:G41"/>
    <mergeCell ref="A50:B50"/>
    <mergeCell ref="A53:A54"/>
    <mergeCell ref="B53:G53"/>
    <mergeCell ref="A61:B61"/>
    <mergeCell ref="B64:G64"/>
    <mergeCell ref="B32:G32"/>
    <mergeCell ref="B33:G33"/>
    <mergeCell ref="B36:G36"/>
    <mergeCell ref="B38:G38"/>
    <mergeCell ref="B39:G39"/>
    <mergeCell ref="B40:G40"/>
    <mergeCell ref="B25:G25"/>
    <mergeCell ref="B26:G26"/>
    <mergeCell ref="B27:G27"/>
    <mergeCell ref="B28:G28"/>
    <mergeCell ref="B30:G30"/>
    <mergeCell ref="B31:G31"/>
    <mergeCell ref="A21:A22"/>
    <mergeCell ref="C21:C22"/>
    <mergeCell ref="D21:G21"/>
    <mergeCell ref="D22:G22"/>
    <mergeCell ref="A23:A24"/>
    <mergeCell ref="D23:G23"/>
    <mergeCell ref="D24:G24"/>
    <mergeCell ref="E12:G12"/>
    <mergeCell ref="A15:G15"/>
    <mergeCell ref="A16:G16"/>
    <mergeCell ref="A19:A20"/>
    <mergeCell ref="C19:C20"/>
    <mergeCell ref="D19:G19"/>
    <mergeCell ref="D20:G20"/>
    <mergeCell ref="F1:G5"/>
    <mergeCell ref="E7:G7"/>
    <mergeCell ref="E8:G8"/>
    <mergeCell ref="E9:G9"/>
    <mergeCell ref="E10:G10"/>
    <mergeCell ref="E11:G11"/>
  </mergeCells>
  <pageMargins left="0.56944444444444442" right="0.15972222222222221" top="0.23541666666666666" bottom="0.2902777777777778" header="0.51180555555555551" footer="0.51180555555555551"/>
  <pageSetup paperSize="9" scale="90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opLeftCell="A10" workbookViewId="0">
      <selection activeCell="D23" sqref="A1:IV65536"/>
    </sheetView>
  </sheetViews>
  <sheetFormatPr defaultColWidth="21.5703125" defaultRowHeight="15" x14ac:dyDescent="0.25"/>
  <cols>
    <col min="1" max="1" width="6.5703125" style="1" customWidth="1"/>
    <col min="2" max="2" width="27" style="1" customWidth="1"/>
    <col min="3" max="16384" width="21.5703125" style="1"/>
  </cols>
  <sheetData>
    <row r="1" spans="1:7" ht="7.5" customHeight="1" x14ac:dyDescent="0.25">
      <c r="A1" s="2"/>
      <c r="E1" s="2"/>
      <c r="F1" s="32" t="s">
        <v>0</v>
      </c>
      <c r="G1" s="32"/>
    </row>
    <row r="2" spans="1:7" ht="15.75" x14ac:dyDescent="0.25">
      <c r="A2" s="2"/>
      <c r="E2" s="2"/>
      <c r="F2" s="32"/>
      <c r="G2" s="32"/>
    </row>
    <row r="3" spans="1:7" ht="15.75" x14ac:dyDescent="0.25">
      <c r="A3" s="2"/>
      <c r="E3" s="2"/>
      <c r="F3" s="32"/>
      <c r="G3" s="32"/>
    </row>
    <row r="4" spans="1:7" ht="15.75" x14ac:dyDescent="0.25">
      <c r="A4" s="2"/>
      <c r="E4" s="2"/>
      <c r="F4" s="32"/>
      <c r="G4" s="32"/>
    </row>
    <row r="5" spans="1:7" ht="15.75" x14ac:dyDescent="0.25">
      <c r="A5" s="2"/>
      <c r="E5" s="2"/>
      <c r="F5" s="32"/>
      <c r="G5" s="32"/>
    </row>
    <row r="6" spans="1:7" ht="15.75" x14ac:dyDescent="0.25">
      <c r="A6" s="2"/>
      <c r="E6" s="2" t="s">
        <v>1</v>
      </c>
    </row>
    <row r="7" spans="1:7" ht="15.75" customHeight="1" x14ac:dyDescent="0.25">
      <c r="A7" s="2"/>
      <c r="E7" s="33" t="s">
        <v>2</v>
      </c>
      <c r="F7" s="33"/>
      <c r="G7" s="33"/>
    </row>
    <row r="8" spans="1:7" ht="15.75" x14ac:dyDescent="0.25">
      <c r="A8" s="2"/>
      <c r="B8" s="2"/>
      <c r="E8" s="34" t="s">
        <v>3</v>
      </c>
      <c r="F8" s="34"/>
      <c r="G8" s="34"/>
    </row>
    <row r="9" spans="1:7" ht="15" customHeight="1" x14ac:dyDescent="0.25">
      <c r="A9" s="2"/>
      <c r="E9" s="35" t="s">
        <v>4</v>
      </c>
      <c r="F9" s="35"/>
      <c r="G9" s="35"/>
    </row>
    <row r="10" spans="1:7" ht="15.75" x14ac:dyDescent="0.25">
      <c r="A10" s="2"/>
      <c r="B10" s="2"/>
      <c r="E10" s="34" t="s">
        <v>76</v>
      </c>
      <c r="F10" s="34"/>
      <c r="G10" s="34"/>
    </row>
    <row r="11" spans="1:7" ht="15" customHeight="1" x14ac:dyDescent="0.25">
      <c r="A11" s="2"/>
      <c r="E11" s="35"/>
      <c r="F11" s="35"/>
      <c r="G11" s="35"/>
    </row>
    <row r="12" spans="1:7" ht="15.75" customHeight="1" x14ac:dyDescent="0.25">
      <c r="A12" s="2"/>
      <c r="E12" s="36"/>
      <c r="F12" s="36"/>
      <c r="G12" s="36"/>
    </row>
    <row r="14" spans="1:7" ht="7.5" customHeight="1" x14ac:dyDescent="0.25"/>
    <row r="15" spans="1:7" ht="15.75" x14ac:dyDescent="0.25">
      <c r="A15" s="37" t="s">
        <v>6</v>
      </c>
      <c r="B15" s="37"/>
      <c r="C15" s="37"/>
      <c r="D15" s="37"/>
      <c r="E15" s="37"/>
      <c r="F15" s="37"/>
      <c r="G15" s="37"/>
    </row>
    <row r="16" spans="1:7" ht="15.75" x14ac:dyDescent="0.25">
      <c r="A16" s="37" t="s">
        <v>7</v>
      </c>
      <c r="B16" s="37"/>
      <c r="C16" s="37"/>
      <c r="D16" s="37"/>
      <c r="E16" s="37"/>
      <c r="F16" s="37"/>
      <c r="G16" s="37"/>
    </row>
    <row r="19" spans="1:7" ht="15.75" customHeight="1" x14ac:dyDescent="0.25">
      <c r="A19" s="46" t="s">
        <v>8</v>
      </c>
      <c r="B19" s="3">
        <v>1600000</v>
      </c>
      <c r="C19" s="38"/>
      <c r="D19" s="39" t="s">
        <v>9</v>
      </c>
      <c r="E19" s="39"/>
      <c r="F19" s="39"/>
      <c r="G19" s="39"/>
    </row>
    <row r="20" spans="1:7" ht="15" customHeight="1" x14ac:dyDescent="0.25">
      <c r="A20" s="46"/>
      <c r="B20" s="5" t="s">
        <v>10</v>
      </c>
      <c r="C20" s="38"/>
      <c r="D20" s="40" t="s">
        <v>11</v>
      </c>
      <c r="E20" s="40"/>
      <c r="F20" s="40"/>
      <c r="G20" s="40"/>
    </row>
    <row r="21" spans="1:7" ht="15.75" customHeight="1" x14ac:dyDescent="0.25">
      <c r="A21" s="46" t="s">
        <v>12</v>
      </c>
      <c r="B21" s="3">
        <v>1610000</v>
      </c>
      <c r="C21" s="38"/>
      <c r="D21" s="39" t="s">
        <v>9</v>
      </c>
      <c r="E21" s="39"/>
      <c r="F21" s="39"/>
      <c r="G21" s="39"/>
    </row>
    <row r="22" spans="1:7" ht="15" customHeight="1" x14ac:dyDescent="0.25">
      <c r="A22" s="46"/>
      <c r="B22" s="5" t="s">
        <v>10</v>
      </c>
      <c r="C22" s="38"/>
      <c r="D22" s="35" t="s">
        <v>13</v>
      </c>
      <c r="E22" s="35"/>
      <c r="F22" s="35"/>
      <c r="G22" s="35"/>
    </row>
    <row r="23" spans="1:7" ht="29.1" customHeight="1" x14ac:dyDescent="0.25">
      <c r="A23" s="46" t="s">
        <v>14</v>
      </c>
      <c r="B23" s="3">
        <v>1617350</v>
      </c>
      <c r="C23" s="3"/>
      <c r="D23" s="39" t="s">
        <v>77</v>
      </c>
      <c r="E23" s="39"/>
      <c r="F23" s="39"/>
      <c r="G23" s="39"/>
    </row>
    <row r="24" spans="1:7" ht="15" customHeight="1" x14ac:dyDescent="0.25">
      <c r="A24" s="46"/>
      <c r="B24" s="6" t="s">
        <v>10</v>
      </c>
      <c r="C24" s="6" t="s">
        <v>16</v>
      </c>
      <c r="D24" s="40" t="s">
        <v>17</v>
      </c>
      <c r="E24" s="40"/>
      <c r="F24" s="40"/>
      <c r="G24" s="40"/>
    </row>
    <row r="25" spans="1:7" ht="42" customHeight="1" x14ac:dyDescent="0.25">
      <c r="A25" s="13" t="s">
        <v>18</v>
      </c>
      <c r="B25" s="36" t="s">
        <v>78</v>
      </c>
      <c r="C25" s="36"/>
      <c r="D25" s="36"/>
      <c r="E25" s="36"/>
      <c r="F25" s="36"/>
      <c r="G25" s="36"/>
    </row>
    <row r="26" spans="1:7" ht="15.75" customHeight="1" x14ac:dyDescent="0.25">
      <c r="A26" s="13" t="s">
        <v>20</v>
      </c>
      <c r="B26" s="36" t="s">
        <v>21</v>
      </c>
      <c r="C26" s="36"/>
      <c r="D26" s="36"/>
      <c r="E26" s="36"/>
      <c r="F26" s="36"/>
      <c r="G26" s="36"/>
    </row>
    <row r="27" spans="1:7" ht="156" customHeight="1" x14ac:dyDescent="0.25">
      <c r="A27" s="13"/>
      <c r="B27" s="36" t="s">
        <v>22</v>
      </c>
      <c r="C27" s="36"/>
      <c r="D27" s="36"/>
      <c r="E27" s="36"/>
      <c r="F27" s="36"/>
      <c r="G27" s="36"/>
    </row>
    <row r="28" spans="1:7" ht="15.75" customHeight="1" x14ac:dyDescent="0.25">
      <c r="A28" s="13" t="s">
        <v>23</v>
      </c>
      <c r="B28" s="36" t="s">
        <v>24</v>
      </c>
      <c r="C28" s="36"/>
      <c r="D28" s="36"/>
      <c r="E28" s="36"/>
      <c r="F28" s="36"/>
      <c r="G28" s="36"/>
    </row>
    <row r="29" spans="1:7" ht="15.75" x14ac:dyDescent="0.25">
      <c r="A29" s="8"/>
    </row>
    <row r="30" spans="1:7" ht="15.75" customHeight="1" x14ac:dyDescent="0.25">
      <c r="A30" s="11" t="s">
        <v>25</v>
      </c>
      <c r="B30" s="42" t="s">
        <v>26</v>
      </c>
      <c r="C30" s="42"/>
      <c r="D30" s="42"/>
      <c r="E30" s="42"/>
      <c r="F30" s="42"/>
      <c r="G30" s="42"/>
    </row>
    <row r="31" spans="1:7" ht="20.85" customHeight="1" x14ac:dyDescent="0.25">
      <c r="A31" s="10" t="s">
        <v>8</v>
      </c>
      <c r="B31" s="43" t="s">
        <v>79</v>
      </c>
      <c r="C31" s="43"/>
      <c r="D31" s="43"/>
      <c r="E31" s="43"/>
      <c r="F31" s="43"/>
      <c r="G31" s="43"/>
    </row>
    <row r="32" spans="1:7" ht="15.75" customHeight="1" x14ac:dyDescent="0.25">
      <c r="A32" s="10"/>
      <c r="B32" s="44"/>
      <c r="C32" s="44"/>
      <c r="D32" s="44"/>
      <c r="E32" s="44"/>
      <c r="F32" s="44"/>
      <c r="G32" s="44"/>
    </row>
    <row r="33" spans="1:7" ht="15.75" customHeight="1" x14ac:dyDescent="0.25">
      <c r="A33" s="10"/>
      <c r="B33" s="44"/>
      <c r="C33" s="44"/>
      <c r="D33" s="44"/>
      <c r="E33" s="44"/>
      <c r="F33" s="44"/>
      <c r="G33" s="44"/>
    </row>
    <row r="34" spans="1:7" ht="7.5" customHeight="1" x14ac:dyDescent="0.25">
      <c r="A34" s="8"/>
    </row>
    <row r="35" spans="1:7" ht="15.75" x14ac:dyDescent="0.25">
      <c r="A35" s="27" t="s">
        <v>28</v>
      </c>
      <c r="B35" s="4" t="s">
        <v>80</v>
      </c>
    </row>
    <row r="36" spans="1:7" ht="15.75" customHeight="1" x14ac:dyDescent="0.25">
      <c r="A36" s="13" t="s">
        <v>30</v>
      </c>
      <c r="B36" s="41" t="s">
        <v>31</v>
      </c>
      <c r="C36" s="41"/>
      <c r="D36" s="41"/>
      <c r="E36" s="41"/>
      <c r="F36" s="41"/>
      <c r="G36" s="41"/>
    </row>
    <row r="37" spans="1:7" ht="7.5" customHeight="1" x14ac:dyDescent="0.25">
      <c r="A37" s="13"/>
      <c r="B37" s="14"/>
      <c r="C37" s="14"/>
      <c r="D37" s="14"/>
      <c r="E37" s="14"/>
      <c r="F37" s="14"/>
      <c r="G37" s="14"/>
    </row>
    <row r="38" spans="1:7" ht="15.75" customHeight="1" x14ac:dyDescent="0.25">
      <c r="A38" s="11" t="s">
        <v>25</v>
      </c>
      <c r="B38" s="42" t="s">
        <v>32</v>
      </c>
      <c r="C38" s="42"/>
      <c r="D38" s="42"/>
      <c r="E38" s="42"/>
      <c r="F38" s="42"/>
      <c r="G38" s="42"/>
    </row>
    <row r="39" spans="1:7" ht="29.85" customHeight="1" x14ac:dyDescent="0.25">
      <c r="A39" s="10" t="s">
        <v>8</v>
      </c>
      <c r="B39" s="43" t="s">
        <v>81</v>
      </c>
      <c r="C39" s="43"/>
      <c r="D39" s="43"/>
      <c r="E39" s="43"/>
      <c r="F39" s="43"/>
      <c r="G39" s="43"/>
    </row>
    <row r="40" spans="1:7" ht="15.75" customHeight="1" x14ac:dyDescent="0.25">
      <c r="A40" s="10" t="s">
        <v>12</v>
      </c>
      <c r="B40" s="43"/>
      <c r="C40" s="43"/>
      <c r="D40" s="43"/>
      <c r="E40" s="43"/>
      <c r="F40" s="43"/>
      <c r="G40" s="43"/>
    </row>
    <row r="41" spans="1:7" ht="7.5" customHeight="1" x14ac:dyDescent="0.25">
      <c r="A41" s="10"/>
      <c r="B41" s="44"/>
      <c r="C41" s="44"/>
      <c r="D41" s="44"/>
      <c r="E41" s="44"/>
      <c r="F41" s="44"/>
      <c r="G41" s="44"/>
    </row>
    <row r="42" spans="1:7" ht="7.5" customHeight="1" x14ac:dyDescent="0.25">
      <c r="A42" s="13"/>
      <c r="B42" s="14"/>
      <c r="C42" s="14"/>
      <c r="D42" s="14"/>
      <c r="E42" s="14"/>
      <c r="F42" s="14"/>
      <c r="G42" s="14"/>
    </row>
    <row r="43" spans="1:7" ht="15.75" x14ac:dyDescent="0.25">
      <c r="A43" s="13" t="s">
        <v>35</v>
      </c>
      <c r="B43" s="15" t="s">
        <v>36</v>
      </c>
      <c r="C43" s="14"/>
      <c r="D43" s="14"/>
      <c r="E43" s="14"/>
      <c r="F43" s="14"/>
      <c r="G43" s="14"/>
    </row>
    <row r="44" spans="1:7" ht="15.75" x14ac:dyDescent="0.25">
      <c r="A44" s="8"/>
      <c r="B44" s="1" t="s">
        <v>37</v>
      </c>
    </row>
    <row r="45" spans="1:7" ht="7.5" customHeight="1" x14ac:dyDescent="0.25">
      <c r="A45" s="8"/>
    </row>
    <row r="46" spans="1:7" ht="31.5" x14ac:dyDescent="0.25">
      <c r="A46" s="11" t="s">
        <v>25</v>
      </c>
      <c r="B46" s="11" t="s">
        <v>36</v>
      </c>
      <c r="C46" s="11" t="s">
        <v>38</v>
      </c>
      <c r="D46" s="11" t="s">
        <v>39</v>
      </c>
      <c r="E46" s="11" t="s">
        <v>40</v>
      </c>
    </row>
    <row r="47" spans="1:7" ht="15.75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</row>
    <row r="48" spans="1:7" ht="60.4" customHeight="1" x14ac:dyDescent="0.25">
      <c r="A48" s="10" t="s">
        <v>8</v>
      </c>
      <c r="B48" s="11" t="s">
        <v>81</v>
      </c>
      <c r="C48" s="17">
        <v>0</v>
      </c>
      <c r="D48" s="17">
        <v>120000</v>
      </c>
      <c r="E48" s="17">
        <f>C48+D48</f>
        <v>120000</v>
      </c>
    </row>
    <row r="49" spans="1:7" ht="15.75" x14ac:dyDescent="0.25">
      <c r="A49" s="10" t="s">
        <v>12</v>
      </c>
      <c r="B49" s="11"/>
      <c r="C49" s="17"/>
      <c r="D49" s="17"/>
      <c r="E49" s="17"/>
    </row>
    <row r="50" spans="1:7" ht="15.75" customHeight="1" x14ac:dyDescent="0.25">
      <c r="A50" s="44" t="s">
        <v>40</v>
      </c>
      <c r="B50" s="44"/>
      <c r="C50" s="17">
        <f>C48+C49</f>
        <v>0</v>
      </c>
      <c r="D50" s="17">
        <f>D48+D49</f>
        <v>120000</v>
      </c>
      <c r="E50" s="17">
        <f>E48+E49</f>
        <v>120000</v>
      </c>
    </row>
    <row r="51" spans="1:7" ht="15.75" x14ac:dyDescent="0.25">
      <c r="A51" s="8"/>
    </row>
    <row r="52" spans="1:7" ht="15.75" x14ac:dyDescent="0.25">
      <c r="A52" s="8"/>
    </row>
    <row r="53" spans="1:7" ht="15.75" customHeight="1" x14ac:dyDescent="0.25">
      <c r="A53" s="46" t="s">
        <v>41</v>
      </c>
      <c r="B53" s="41" t="s">
        <v>42</v>
      </c>
      <c r="C53" s="41"/>
      <c r="D53" s="41"/>
      <c r="E53" s="41"/>
      <c r="F53" s="41"/>
      <c r="G53" s="41"/>
    </row>
    <row r="54" spans="1:7" ht="15.75" x14ac:dyDescent="0.25">
      <c r="A54" s="46"/>
      <c r="B54" s="2" t="s">
        <v>43</v>
      </c>
    </row>
    <row r="55" spans="1:7" ht="15.75" x14ac:dyDescent="0.25">
      <c r="A55" s="8"/>
    </row>
    <row r="56" spans="1:7" ht="15.75" x14ac:dyDescent="0.25">
      <c r="A56" s="8"/>
    </row>
    <row r="57" spans="1:7" ht="31.5" x14ac:dyDescent="0.25">
      <c r="A57" s="11" t="s">
        <v>25</v>
      </c>
      <c r="B57" s="11" t="s">
        <v>44</v>
      </c>
      <c r="C57" s="11" t="s">
        <v>38</v>
      </c>
      <c r="D57" s="11" t="s">
        <v>39</v>
      </c>
      <c r="E57" s="11" t="s">
        <v>40</v>
      </c>
    </row>
    <row r="58" spans="1:7" ht="15.75" x14ac:dyDescent="0.25">
      <c r="A58" s="11">
        <v>1</v>
      </c>
      <c r="B58" s="11">
        <v>2</v>
      </c>
      <c r="C58" s="11">
        <v>3</v>
      </c>
      <c r="D58" s="11">
        <v>4</v>
      </c>
      <c r="E58" s="11">
        <v>5</v>
      </c>
    </row>
    <row r="59" spans="1:7" ht="56.65" customHeight="1" x14ac:dyDescent="0.25">
      <c r="A59" s="10" t="s">
        <v>8</v>
      </c>
      <c r="B59" s="18" t="s">
        <v>82</v>
      </c>
      <c r="C59" s="17">
        <v>0</v>
      </c>
      <c r="D59" s="17">
        <v>120000</v>
      </c>
      <c r="E59" s="17">
        <f>C59+D59</f>
        <v>120000</v>
      </c>
    </row>
    <row r="60" spans="1:7" ht="15.75" x14ac:dyDescent="0.25">
      <c r="A60" s="10" t="s">
        <v>12</v>
      </c>
      <c r="B60" s="18"/>
      <c r="C60" s="17"/>
      <c r="D60" s="17"/>
      <c r="E60" s="17"/>
    </row>
    <row r="61" spans="1:7" ht="15.75" customHeight="1" x14ac:dyDescent="0.25">
      <c r="A61" s="44" t="s">
        <v>40</v>
      </c>
      <c r="B61" s="44"/>
      <c r="C61" s="17">
        <f>C59+C60</f>
        <v>0</v>
      </c>
      <c r="D61" s="17">
        <f>D59+D60</f>
        <v>120000</v>
      </c>
      <c r="E61" s="17">
        <f>E59+E60</f>
        <v>120000</v>
      </c>
    </row>
    <row r="62" spans="1:7" ht="7.5" customHeight="1" x14ac:dyDescent="0.25">
      <c r="A62" s="8"/>
    </row>
    <row r="63" spans="1:7" ht="15.75" x14ac:dyDescent="0.25">
      <c r="A63" s="8"/>
    </row>
    <row r="64" spans="1:7" ht="15.75" customHeight="1" x14ac:dyDescent="0.25">
      <c r="A64" s="13" t="s">
        <v>46</v>
      </c>
      <c r="B64" s="41" t="s">
        <v>47</v>
      </c>
      <c r="C64" s="41"/>
      <c r="D64" s="41"/>
      <c r="E64" s="41"/>
      <c r="F64" s="41"/>
      <c r="G64" s="41"/>
    </row>
    <row r="65" spans="1:7" ht="7.5" customHeight="1" x14ac:dyDescent="0.25">
      <c r="A65" s="8"/>
    </row>
    <row r="66" spans="1:7" ht="15.75" x14ac:dyDescent="0.25">
      <c r="A66" s="8"/>
    </row>
    <row r="67" spans="1:7" ht="46.5" customHeight="1" x14ac:dyDescent="0.25">
      <c r="A67" s="11" t="s">
        <v>25</v>
      </c>
      <c r="B67" s="11" t="s">
        <v>48</v>
      </c>
      <c r="C67" s="11" t="s">
        <v>49</v>
      </c>
      <c r="D67" s="11" t="s">
        <v>50</v>
      </c>
      <c r="E67" s="11" t="s">
        <v>38</v>
      </c>
      <c r="F67" s="11" t="s">
        <v>39</v>
      </c>
      <c r="G67" s="11" t="s">
        <v>40</v>
      </c>
    </row>
    <row r="68" spans="1:7" ht="15.75" x14ac:dyDescent="0.25">
      <c r="A68" s="11">
        <v>1</v>
      </c>
      <c r="B68" s="11">
        <v>2</v>
      </c>
      <c r="C68" s="11">
        <v>3</v>
      </c>
      <c r="D68" s="11">
        <v>4</v>
      </c>
      <c r="E68" s="11">
        <v>5</v>
      </c>
      <c r="F68" s="11">
        <v>6</v>
      </c>
      <c r="G68" s="11">
        <v>7</v>
      </c>
    </row>
    <row r="69" spans="1:7" ht="67.150000000000006" customHeight="1" x14ac:dyDescent="0.25">
      <c r="A69" s="11"/>
      <c r="B69" s="9" t="s">
        <v>81</v>
      </c>
      <c r="C69" s="11"/>
      <c r="D69" s="11"/>
      <c r="E69" s="11"/>
      <c r="F69" s="11"/>
      <c r="G69" s="11"/>
    </row>
    <row r="70" spans="1:7" ht="15.75" x14ac:dyDescent="0.25">
      <c r="A70" s="11">
        <v>1</v>
      </c>
      <c r="B70" s="19" t="s">
        <v>51</v>
      </c>
      <c r="C70" s="11"/>
      <c r="D70" s="11"/>
      <c r="E70" s="11"/>
      <c r="F70" s="11"/>
      <c r="G70" s="11"/>
    </row>
    <row r="71" spans="1:7" ht="31.5" x14ac:dyDescent="0.25">
      <c r="A71" s="11"/>
      <c r="B71" s="18" t="s">
        <v>55</v>
      </c>
      <c r="C71" s="11" t="s">
        <v>56</v>
      </c>
      <c r="D71" s="11" t="s">
        <v>57</v>
      </c>
      <c r="E71" s="17">
        <v>0</v>
      </c>
      <c r="F71" s="17">
        <v>120</v>
      </c>
      <c r="G71" s="17">
        <f>E71+F71</f>
        <v>120</v>
      </c>
    </row>
    <row r="72" spans="1:7" ht="15.75" x14ac:dyDescent="0.25">
      <c r="A72" s="11">
        <v>2</v>
      </c>
      <c r="B72" s="19" t="s">
        <v>58</v>
      </c>
      <c r="C72" s="11"/>
      <c r="D72" s="11"/>
      <c r="E72" s="17"/>
      <c r="F72" s="11"/>
      <c r="G72" s="11"/>
    </row>
    <row r="73" spans="1:7" ht="31.5" x14ac:dyDescent="0.25">
      <c r="A73" s="18"/>
      <c r="B73" s="18" t="s">
        <v>83</v>
      </c>
      <c r="C73" s="11" t="s">
        <v>84</v>
      </c>
      <c r="D73" s="11" t="s">
        <v>57</v>
      </c>
      <c r="E73" s="17">
        <v>0</v>
      </c>
      <c r="F73" s="11">
        <v>1</v>
      </c>
      <c r="G73" s="17">
        <f>E73+F73</f>
        <v>1</v>
      </c>
    </row>
    <row r="74" spans="1:7" ht="15.75" x14ac:dyDescent="0.25">
      <c r="A74" s="11">
        <v>3</v>
      </c>
      <c r="B74" s="19" t="s">
        <v>60</v>
      </c>
      <c r="C74" s="11"/>
      <c r="D74" s="11"/>
      <c r="E74" s="17"/>
      <c r="F74" s="11"/>
      <c r="G74" s="11"/>
    </row>
    <row r="75" spans="1:7" ht="47.25" x14ac:dyDescent="0.25">
      <c r="A75" s="11"/>
      <c r="B75" s="18" t="s">
        <v>85</v>
      </c>
      <c r="C75" s="11" t="s">
        <v>56</v>
      </c>
      <c r="D75" s="11" t="s">
        <v>62</v>
      </c>
      <c r="E75" s="17">
        <v>0</v>
      </c>
      <c r="F75" s="20" t="s">
        <v>86</v>
      </c>
      <c r="G75" s="20" t="e">
        <f>E75+F75</f>
        <v>#VALUE!</v>
      </c>
    </row>
    <row r="76" spans="1:7" ht="15.75" x14ac:dyDescent="0.25">
      <c r="A76" s="11">
        <v>4</v>
      </c>
      <c r="B76" s="19" t="s">
        <v>63</v>
      </c>
      <c r="C76" s="11"/>
      <c r="D76" s="11"/>
      <c r="E76" s="11"/>
      <c r="F76" s="11"/>
      <c r="G76" s="11"/>
    </row>
    <row r="77" spans="1:7" ht="48.6" customHeight="1" x14ac:dyDescent="0.25">
      <c r="A77" s="18"/>
      <c r="B77" s="18" t="s">
        <v>87</v>
      </c>
      <c r="C77" s="11" t="s">
        <v>65</v>
      </c>
      <c r="D77" s="11" t="s">
        <v>62</v>
      </c>
      <c r="E77" s="17">
        <v>0</v>
      </c>
      <c r="F77" s="17">
        <v>100</v>
      </c>
      <c r="G77" s="17">
        <f>E77+F77</f>
        <v>100</v>
      </c>
    </row>
    <row r="78" spans="1:7" ht="15.75" x14ac:dyDescent="0.25">
      <c r="A78" s="8"/>
    </row>
    <row r="79" spans="1:7" ht="15.75" customHeight="1" x14ac:dyDescent="0.25">
      <c r="A79" s="41" t="s">
        <v>66</v>
      </c>
      <c r="B79" s="41"/>
      <c r="C79" s="41"/>
      <c r="D79" s="2"/>
    </row>
    <row r="80" spans="1:7" ht="32.25" customHeight="1" x14ac:dyDescent="0.25">
      <c r="A80" s="41"/>
      <c r="B80" s="41"/>
      <c r="C80" s="41"/>
      <c r="D80" s="21"/>
      <c r="E80" s="22"/>
      <c r="F80" s="45" t="s">
        <v>67</v>
      </c>
      <c r="G80" s="45"/>
    </row>
    <row r="81" spans="1:7" ht="15.75" customHeight="1" x14ac:dyDescent="0.25">
      <c r="A81" s="23"/>
      <c r="B81" s="13"/>
      <c r="D81" s="5" t="s">
        <v>68</v>
      </c>
      <c r="F81" s="35" t="s">
        <v>69</v>
      </c>
      <c r="G81" s="35"/>
    </row>
    <row r="82" spans="1:7" ht="15.75" customHeight="1" x14ac:dyDescent="0.25">
      <c r="A82" s="36" t="s">
        <v>70</v>
      </c>
      <c r="B82" s="36"/>
      <c r="C82" s="13"/>
      <c r="D82" s="13"/>
    </row>
    <row r="83" spans="1:7" ht="15.75" x14ac:dyDescent="0.25">
      <c r="A83" s="24" t="s">
        <v>71</v>
      </c>
      <c r="B83" s="14"/>
      <c r="C83" s="13"/>
      <c r="D83" s="13"/>
    </row>
    <row r="84" spans="1:7" ht="45.75" customHeight="1" x14ac:dyDescent="0.25">
      <c r="A84" s="36" t="s">
        <v>72</v>
      </c>
      <c r="B84" s="36"/>
      <c r="C84" s="36"/>
      <c r="D84" s="21"/>
      <c r="E84" s="22"/>
      <c r="F84" s="45" t="s">
        <v>73</v>
      </c>
      <c r="G84" s="45"/>
    </row>
    <row r="85" spans="1:7" ht="15.75" customHeight="1" x14ac:dyDescent="0.25">
      <c r="A85" s="2"/>
      <c r="B85" s="13"/>
      <c r="C85" s="13"/>
      <c r="D85" s="5" t="s">
        <v>68</v>
      </c>
      <c r="F85" s="35" t="s">
        <v>69</v>
      </c>
      <c r="G85" s="35"/>
    </row>
    <row r="86" spans="1:7" x14ac:dyDescent="0.25">
      <c r="A86" s="25" t="s">
        <v>74</v>
      </c>
    </row>
    <row r="87" spans="1:7" x14ac:dyDescent="0.25">
      <c r="A87" s="26" t="s">
        <v>75</v>
      </c>
    </row>
  </sheetData>
  <sheetProtection selectLockedCells="1" selectUnlockedCells="1"/>
  <mergeCells count="45">
    <mergeCell ref="F85:G85"/>
    <mergeCell ref="A79:C80"/>
    <mergeCell ref="F80:G80"/>
    <mergeCell ref="F81:G81"/>
    <mergeCell ref="A82:B82"/>
    <mergeCell ref="A84:C84"/>
    <mergeCell ref="F84:G84"/>
    <mergeCell ref="B41:G41"/>
    <mergeCell ref="A50:B50"/>
    <mergeCell ref="A53:A54"/>
    <mergeCell ref="B53:G53"/>
    <mergeCell ref="A61:B61"/>
    <mergeCell ref="B64:G64"/>
    <mergeCell ref="B32:G32"/>
    <mergeCell ref="B33:G33"/>
    <mergeCell ref="B36:G36"/>
    <mergeCell ref="B38:G38"/>
    <mergeCell ref="B39:G39"/>
    <mergeCell ref="B40:G40"/>
    <mergeCell ref="B25:G25"/>
    <mergeCell ref="B26:G26"/>
    <mergeCell ref="B27:G27"/>
    <mergeCell ref="B28:G28"/>
    <mergeCell ref="B30:G30"/>
    <mergeCell ref="B31:G31"/>
    <mergeCell ref="A21:A22"/>
    <mergeCell ref="C21:C22"/>
    <mergeCell ref="D21:G21"/>
    <mergeCell ref="D22:G22"/>
    <mergeCell ref="A23:A24"/>
    <mergeCell ref="D23:G23"/>
    <mergeCell ref="D24:G24"/>
    <mergeCell ref="E12:G12"/>
    <mergeCell ref="A15:G15"/>
    <mergeCell ref="A16:G16"/>
    <mergeCell ref="A19:A20"/>
    <mergeCell ref="C19:C20"/>
    <mergeCell ref="D19:G19"/>
    <mergeCell ref="D20:G20"/>
    <mergeCell ref="F1:G5"/>
    <mergeCell ref="E7:G7"/>
    <mergeCell ref="E8:G8"/>
    <mergeCell ref="E9:G9"/>
    <mergeCell ref="E10:G10"/>
    <mergeCell ref="E11:G1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sqref="A1:IV65536"/>
    </sheetView>
  </sheetViews>
  <sheetFormatPr defaultColWidth="21.5703125" defaultRowHeight="15" x14ac:dyDescent="0.25"/>
  <cols>
    <col min="1" max="1" width="6.5703125" style="1" customWidth="1"/>
    <col min="2" max="2" width="25.5703125" style="1" customWidth="1"/>
    <col min="3" max="3" width="21.5703125" style="1"/>
    <col min="4" max="4" width="29.140625" style="1" customWidth="1"/>
    <col min="5" max="16384" width="21.5703125" style="1"/>
  </cols>
  <sheetData>
    <row r="1" spans="1:7" ht="7.5" customHeight="1" x14ac:dyDescent="0.25">
      <c r="A1" s="2"/>
      <c r="E1" s="2"/>
      <c r="F1" s="32" t="s">
        <v>0</v>
      </c>
      <c r="G1" s="32"/>
    </row>
    <row r="2" spans="1:7" ht="15.75" x14ac:dyDescent="0.25">
      <c r="A2" s="2"/>
      <c r="E2" s="2"/>
      <c r="F2" s="32"/>
      <c r="G2" s="32"/>
    </row>
    <row r="3" spans="1:7" ht="15.75" x14ac:dyDescent="0.25">
      <c r="A3" s="2"/>
      <c r="E3" s="2"/>
      <c r="F3" s="32"/>
      <c r="G3" s="32"/>
    </row>
    <row r="4" spans="1:7" ht="15.75" x14ac:dyDescent="0.25">
      <c r="A4" s="2"/>
      <c r="E4" s="2"/>
      <c r="F4" s="32"/>
      <c r="G4" s="32"/>
    </row>
    <row r="5" spans="1:7" ht="15.75" x14ac:dyDescent="0.25">
      <c r="A5" s="2"/>
      <c r="E5" s="2"/>
      <c r="F5" s="32"/>
      <c r="G5" s="32"/>
    </row>
    <row r="6" spans="1:7" ht="15.75" x14ac:dyDescent="0.25">
      <c r="A6" s="2"/>
      <c r="E6" s="2" t="s">
        <v>1</v>
      </c>
    </row>
    <row r="7" spans="1:7" ht="15.75" customHeight="1" x14ac:dyDescent="0.25">
      <c r="A7" s="2"/>
      <c r="E7" s="33" t="s">
        <v>2</v>
      </c>
      <c r="F7" s="33"/>
      <c r="G7" s="33"/>
    </row>
    <row r="8" spans="1:7" ht="15.75" x14ac:dyDescent="0.25">
      <c r="A8" s="2"/>
      <c r="B8" s="2"/>
      <c r="E8" s="34" t="s">
        <v>3</v>
      </c>
      <c r="F8" s="34"/>
      <c r="G8" s="34"/>
    </row>
    <row r="9" spans="1:7" ht="15" customHeight="1" x14ac:dyDescent="0.25">
      <c r="A9" s="2"/>
      <c r="E9" s="35" t="s">
        <v>4</v>
      </c>
      <c r="F9" s="35"/>
      <c r="G9" s="35"/>
    </row>
    <row r="10" spans="1:7" ht="15.75" x14ac:dyDescent="0.25">
      <c r="A10" s="2"/>
      <c r="B10" s="2"/>
      <c r="E10" s="34" t="s">
        <v>5</v>
      </c>
      <c r="F10" s="34"/>
      <c r="G10" s="34"/>
    </row>
    <row r="11" spans="1:7" ht="15" customHeight="1" x14ac:dyDescent="0.25">
      <c r="A11" s="2"/>
      <c r="E11" s="35"/>
      <c r="F11" s="35"/>
      <c r="G11" s="35"/>
    </row>
    <row r="14" spans="1:7" ht="15.75" x14ac:dyDescent="0.25">
      <c r="A14" s="37" t="s">
        <v>6</v>
      </c>
      <c r="B14" s="37"/>
      <c r="C14" s="37"/>
      <c r="D14" s="37"/>
      <c r="E14" s="37"/>
      <c r="F14" s="37"/>
      <c r="G14" s="37"/>
    </row>
    <row r="15" spans="1:7" ht="15.75" x14ac:dyDescent="0.25">
      <c r="A15" s="37" t="s">
        <v>7</v>
      </c>
      <c r="B15" s="37"/>
      <c r="C15" s="37"/>
      <c r="D15" s="37"/>
      <c r="E15" s="37"/>
      <c r="F15" s="37"/>
      <c r="G15" s="37"/>
    </row>
    <row r="17" spans="1:7" ht="7.5" customHeight="1" x14ac:dyDescent="0.25">
      <c r="B17" s="4"/>
      <c r="C17" s="4"/>
      <c r="D17" s="4"/>
    </row>
    <row r="18" spans="1:7" ht="15.75" customHeight="1" x14ac:dyDescent="0.25">
      <c r="A18" s="46" t="s">
        <v>8</v>
      </c>
      <c r="B18" s="3">
        <v>1600000</v>
      </c>
      <c r="C18" s="38"/>
      <c r="D18" s="39" t="s">
        <v>9</v>
      </c>
      <c r="E18" s="39"/>
      <c r="F18" s="39"/>
      <c r="G18" s="39"/>
    </row>
    <row r="19" spans="1:7" ht="15" customHeight="1" x14ac:dyDescent="0.25">
      <c r="A19" s="46"/>
      <c r="B19" s="5" t="s">
        <v>10</v>
      </c>
      <c r="C19" s="38"/>
      <c r="D19" s="40" t="s">
        <v>11</v>
      </c>
      <c r="E19" s="40"/>
      <c r="F19" s="40"/>
      <c r="G19" s="40"/>
    </row>
    <row r="20" spans="1:7" ht="15.75" customHeight="1" x14ac:dyDescent="0.25">
      <c r="A20" s="46" t="s">
        <v>12</v>
      </c>
      <c r="B20" s="3">
        <v>1610000</v>
      </c>
      <c r="C20" s="38"/>
      <c r="D20" s="39" t="s">
        <v>9</v>
      </c>
      <c r="E20" s="39"/>
      <c r="F20" s="39"/>
      <c r="G20" s="39"/>
    </row>
    <row r="21" spans="1:7" ht="15" customHeight="1" x14ac:dyDescent="0.25">
      <c r="A21" s="46"/>
      <c r="B21" s="5" t="s">
        <v>10</v>
      </c>
      <c r="C21" s="38"/>
      <c r="D21" s="35" t="s">
        <v>13</v>
      </c>
      <c r="E21" s="35"/>
      <c r="F21" s="35"/>
      <c r="G21" s="35"/>
    </row>
    <row r="22" spans="1:7" ht="27.6" customHeight="1" x14ac:dyDescent="0.25">
      <c r="A22" s="46" t="s">
        <v>14</v>
      </c>
      <c r="B22" s="3">
        <v>1617461</v>
      </c>
      <c r="C22" s="3"/>
      <c r="D22" s="39" t="s">
        <v>88</v>
      </c>
      <c r="E22" s="39"/>
      <c r="F22" s="39"/>
      <c r="G22" s="39"/>
    </row>
    <row r="23" spans="1:7" ht="15" customHeight="1" x14ac:dyDescent="0.25">
      <c r="A23" s="46"/>
      <c r="B23" s="6" t="s">
        <v>10</v>
      </c>
      <c r="C23" s="6" t="s">
        <v>16</v>
      </c>
      <c r="D23" s="40" t="s">
        <v>17</v>
      </c>
      <c r="E23" s="40"/>
      <c r="F23" s="40"/>
      <c r="G23" s="40"/>
    </row>
    <row r="24" spans="1:7" ht="42" customHeight="1" x14ac:dyDescent="0.25">
      <c r="A24" s="13" t="s">
        <v>18</v>
      </c>
      <c r="B24" s="41" t="s">
        <v>89</v>
      </c>
      <c r="C24" s="41"/>
      <c r="D24" s="41"/>
      <c r="E24" s="41"/>
      <c r="F24" s="41"/>
      <c r="G24" s="41"/>
    </row>
    <row r="25" spans="1:7" ht="15.75" customHeight="1" x14ac:dyDescent="0.25">
      <c r="A25" s="13" t="s">
        <v>20</v>
      </c>
      <c r="B25" s="41" t="s">
        <v>21</v>
      </c>
      <c r="C25" s="41"/>
      <c r="D25" s="41"/>
      <c r="E25" s="41"/>
      <c r="F25" s="41"/>
      <c r="G25" s="41"/>
    </row>
    <row r="26" spans="1:7" ht="276.95" customHeight="1" x14ac:dyDescent="0.25">
      <c r="A26" s="47"/>
      <c r="B26" s="36" t="s">
        <v>90</v>
      </c>
      <c r="C26" s="36"/>
      <c r="D26" s="36"/>
      <c r="E26" s="36"/>
      <c r="F26" s="36"/>
      <c r="G26" s="36"/>
    </row>
    <row r="27" spans="1:7" ht="14.1" customHeight="1" x14ac:dyDescent="0.25">
      <c r="A27" s="47"/>
      <c r="B27" s="36"/>
      <c r="C27" s="36"/>
      <c r="D27" s="36"/>
      <c r="E27" s="36"/>
      <c r="F27" s="36"/>
      <c r="G27" s="36"/>
    </row>
    <row r="28" spans="1:7" ht="15.75" customHeight="1" x14ac:dyDescent="0.25">
      <c r="A28" s="13" t="s">
        <v>23</v>
      </c>
      <c r="B28" s="41" t="s">
        <v>24</v>
      </c>
      <c r="C28" s="41"/>
      <c r="D28" s="41"/>
      <c r="E28" s="41"/>
      <c r="F28" s="41"/>
      <c r="G28" s="41"/>
    </row>
    <row r="29" spans="1:7" ht="15.75" x14ac:dyDescent="0.25">
      <c r="A29" s="8"/>
    </row>
    <row r="30" spans="1:7" ht="15.75" customHeight="1" x14ac:dyDescent="0.25">
      <c r="A30" s="11" t="s">
        <v>25</v>
      </c>
      <c r="B30" s="42" t="s">
        <v>26</v>
      </c>
      <c r="C30" s="42"/>
      <c r="D30" s="42"/>
      <c r="E30" s="42"/>
      <c r="F30" s="42"/>
      <c r="G30" s="42"/>
    </row>
    <row r="31" spans="1:7" ht="15.75" customHeight="1" x14ac:dyDescent="0.25">
      <c r="A31" s="10" t="s">
        <v>8</v>
      </c>
      <c r="B31" s="43" t="s">
        <v>91</v>
      </c>
      <c r="C31" s="43"/>
      <c r="D31" s="43"/>
      <c r="E31" s="43"/>
      <c r="F31" s="43"/>
      <c r="G31" s="43"/>
    </row>
    <row r="32" spans="1:7" ht="15.75" customHeight="1" x14ac:dyDescent="0.25">
      <c r="A32" s="11"/>
      <c r="B32" s="44"/>
      <c r="C32" s="44"/>
      <c r="D32" s="44"/>
      <c r="E32" s="44"/>
      <c r="F32" s="44"/>
      <c r="G32" s="44"/>
    </row>
    <row r="33" spans="1:7" ht="15.75" customHeight="1" x14ac:dyDescent="0.25">
      <c r="A33" s="11"/>
      <c r="B33" s="44"/>
      <c r="C33" s="44"/>
      <c r="D33" s="44"/>
      <c r="E33" s="44"/>
      <c r="F33" s="44"/>
      <c r="G33" s="44"/>
    </row>
    <row r="34" spans="1:7" ht="15.75" x14ac:dyDescent="0.25">
      <c r="A34" s="8"/>
    </row>
    <row r="35" spans="1:7" ht="15.75" x14ac:dyDescent="0.25">
      <c r="A35" s="27" t="s">
        <v>28</v>
      </c>
      <c r="B35" s="48" t="s">
        <v>92</v>
      </c>
      <c r="C35" s="48"/>
      <c r="D35" s="48"/>
      <c r="E35" s="48"/>
      <c r="F35" s="48"/>
      <c r="G35" s="48"/>
    </row>
    <row r="36" spans="1:7" ht="15.75" customHeight="1" x14ac:dyDescent="0.25">
      <c r="A36" s="13" t="s">
        <v>30</v>
      </c>
      <c r="B36" s="41" t="s">
        <v>31</v>
      </c>
      <c r="C36" s="41"/>
      <c r="D36" s="41"/>
      <c r="E36" s="41"/>
      <c r="F36" s="41"/>
      <c r="G36" s="41"/>
    </row>
    <row r="37" spans="1:7" ht="15.75" x14ac:dyDescent="0.25">
      <c r="A37" s="13"/>
      <c r="B37" s="14"/>
      <c r="C37" s="14"/>
      <c r="D37" s="14"/>
      <c r="E37" s="14"/>
      <c r="F37" s="14"/>
      <c r="G37" s="14"/>
    </row>
    <row r="38" spans="1:7" ht="15.75" customHeight="1" x14ac:dyDescent="0.25">
      <c r="A38" s="11" t="s">
        <v>25</v>
      </c>
      <c r="B38" s="42" t="s">
        <v>32</v>
      </c>
      <c r="C38" s="42"/>
      <c r="D38" s="42"/>
      <c r="E38" s="42"/>
      <c r="F38" s="42"/>
      <c r="G38" s="42"/>
    </row>
    <row r="39" spans="1:7" ht="15.75" customHeight="1" x14ac:dyDescent="0.25">
      <c r="A39" s="10" t="s">
        <v>8</v>
      </c>
      <c r="B39" s="43" t="s">
        <v>93</v>
      </c>
      <c r="C39" s="43"/>
      <c r="D39" s="43"/>
      <c r="E39" s="43"/>
      <c r="F39" s="43"/>
      <c r="G39" s="43"/>
    </row>
    <row r="40" spans="1:7" ht="15.75" customHeight="1" x14ac:dyDescent="0.25">
      <c r="A40" s="10" t="s">
        <v>12</v>
      </c>
      <c r="B40" s="43" t="s">
        <v>94</v>
      </c>
      <c r="C40" s="43"/>
      <c r="D40" s="43"/>
      <c r="E40" s="43"/>
      <c r="F40" s="43"/>
      <c r="G40" s="43"/>
    </row>
    <row r="41" spans="1:7" ht="15.75" customHeight="1" x14ac:dyDescent="0.25">
      <c r="A41" s="11"/>
      <c r="B41" s="44"/>
      <c r="C41" s="44"/>
      <c r="D41" s="44"/>
      <c r="E41" s="44"/>
      <c r="F41" s="44"/>
      <c r="G41" s="44"/>
    </row>
    <row r="42" spans="1:7" ht="15.75" x14ac:dyDescent="0.25">
      <c r="A42" s="13"/>
      <c r="B42" s="14"/>
      <c r="C42" s="14"/>
      <c r="D42" s="14"/>
      <c r="E42" s="14"/>
      <c r="F42" s="14"/>
      <c r="G42" s="14"/>
    </row>
    <row r="43" spans="1:7" ht="15.75" x14ac:dyDescent="0.25">
      <c r="A43" s="13" t="s">
        <v>35</v>
      </c>
      <c r="B43" s="15" t="s">
        <v>36</v>
      </c>
      <c r="C43" s="14"/>
      <c r="D43" s="14"/>
      <c r="E43" s="14"/>
      <c r="F43" s="14"/>
      <c r="G43" s="14"/>
    </row>
    <row r="44" spans="1:7" ht="15.75" x14ac:dyDescent="0.25">
      <c r="A44" s="8"/>
      <c r="B44" s="1" t="s">
        <v>37</v>
      </c>
    </row>
    <row r="45" spans="1:7" ht="15.75" x14ac:dyDescent="0.25">
      <c r="A45" s="8"/>
    </row>
    <row r="46" spans="1:7" ht="31.35" customHeight="1" x14ac:dyDescent="0.25">
      <c r="A46" s="11" t="s">
        <v>25</v>
      </c>
      <c r="B46" s="11" t="s">
        <v>36</v>
      </c>
      <c r="C46" s="11" t="s">
        <v>38</v>
      </c>
      <c r="D46" s="11" t="s">
        <v>39</v>
      </c>
      <c r="E46" s="11" t="s">
        <v>40</v>
      </c>
    </row>
    <row r="47" spans="1:7" ht="15.75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</row>
    <row r="48" spans="1:7" ht="32.1" customHeight="1" x14ac:dyDescent="0.25">
      <c r="A48" s="10" t="s">
        <v>8</v>
      </c>
      <c r="B48" s="11" t="s">
        <v>95</v>
      </c>
      <c r="C48" s="17">
        <v>5724500</v>
      </c>
      <c r="D48" s="17">
        <v>0</v>
      </c>
      <c r="E48" s="17">
        <f>C48+D48</f>
        <v>5724500</v>
      </c>
    </row>
    <row r="49" spans="1:7" ht="47.25" x14ac:dyDescent="0.25">
      <c r="A49" s="10" t="s">
        <v>12</v>
      </c>
      <c r="B49" s="11" t="s">
        <v>96</v>
      </c>
      <c r="C49" s="17">
        <v>0</v>
      </c>
      <c r="D49" s="17">
        <v>770000</v>
      </c>
      <c r="E49" s="17">
        <f>C49+D49</f>
        <v>770000</v>
      </c>
    </row>
    <row r="50" spans="1:7" ht="15.75" customHeight="1" x14ac:dyDescent="0.25">
      <c r="A50" s="44" t="s">
        <v>40</v>
      </c>
      <c r="B50" s="44"/>
      <c r="C50" s="17">
        <f>C48+C49</f>
        <v>5724500</v>
      </c>
      <c r="D50" s="17">
        <f>D48+D49</f>
        <v>770000</v>
      </c>
      <c r="E50" s="17">
        <f>C50+D50</f>
        <v>6494500</v>
      </c>
    </row>
    <row r="51" spans="1:7" ht="15.75" x14ac:dyDescent="0.25">
      <c r="A51" s="8"/>
    </row>
    <row r="52" spans="1:7" ht="15.75" x14ac:dyDescent="0.25">
      <c r="A52" s="8"/>
    </row>
    <row r="53" spans="1:7" ht="15.75" customHeight="1" x14ac:dyDescent="0.25">
      <c r="A53" s="46" t="s">
        <v>41</v>
      </c>
      <c r="B53" s="41" t="s">
        <v>42</v>
      </c>
      <c r="C53" s="41"/>
      <c r="D53" s="41"/>
      <c r="E53" s="41"/>
      <c r="F53" s="41"/>
      <c r="G53" s="41"/>
    </row>
    <row r="54" spans="1:7" ht="15.75" x14ac:dyDescent="0.25">
      <c r="A54" s="46"/>
      <c r="B54" s="2" t="s">
        <v>43</v>
      </c>
    </row>
    <row r="55" spans="1:7" ht="15.75" x14ac:dyDescent="0.25">
      <c r="A55" s="8"/>
    </row>
    <row r="56" spans="1:7" ht="15.75" x14ac:dyDescent="0.25">
      <c r="A56" s="8"/>
    </row>
    <row r="57" spans="1:7" ht="40.35" customHeight="1" x14ac:dyDescent="0.25">
      <c r="A57" s="11" t="s">
        <v>25</v>
      </c>
      <c r="B57" s="11" t="s">
        <v>44</v>
      </c>
      <c r="C57" s="11" t="s">
        <v>38</v>
      </c>
      <c r="D57" s="11" t="s">
        <v>39</v>
      </c>
      <c r="E57" s="11" t="s">
        <v>40</v>
      </c>
    </row>
    <row r="58" spans="1:7" ht="15.75" x14ac:dyDescent="0.25">
      <c r="A58" s="11">
        <v>1</v>
      </c>
      <c r="B58" s="11">
        <v>2</v>
      </c>
      <c r="C58" s="11">
        <v>3</v>
      </c>
      <c r="D58" s="11">
        <v>4</v>
      </c>
      <c r="E58" s="11">
        <v>5</v>
      </c>
    </row>
    <row r="59" spans="1:7" ht="60" x14ac:dyDescent="0.25">
      <c r="A59" s="10" t="s">
        <v>8</v>
      </c>
      <c r="B59" s="28" t="s">
        <v>97</v>
      </c>
      <c r="C59" s="29">
        <v>5724500</v>
      </c>
      <c r="D59" s="29">
        <v>0</v>
      </c>
      <c r="E59" s="29">
        <f>C59+D59</f>
        <v>5724500</v>
      </c>
    </row>
    <row r="60" spans="1:7" ht="42.6" customHeight="1" x14ac:dyDescent="0.25">
      <c r="A60" s="10" t="s">
        <v>12</v>
      </c>
      <c r="B60" s="28" t="s">
        <v>98</v>
      </c>
      <c r="C60" s="29">
        <v>0</v>
      </c>
      <c r="D60" s="29">
        <v>770000</v>
      </c>
      <c r="E60" s="29">
        <f>C60+D60</f>
        <v>770000</v>
      </c>
    </row>
    <row r="61" spans="1:7" ht="15.75" customHeight="1" x14ac:dyDescent="0.25">
      <c r="A61" s="44" t="s">
        <v>40</v>
      </c>
      <c r="B61" s="44"/>
      <c r="C61" s="29">
        <f>C59+C60</f>
        <v>5724500</v>
      </c>
      <c r="D61" s="29">
        <f>D59+D60</f>
        <v>770000</v>
      </c>
      <c r="E61" s="29">
        <f>E59+E60</f>
        <v>6494500</v>
      </c>
    </row>
    <row r="62" spans="1:7" ht="15.75" x14ac:dyDescent="0.25">
      <c r="A62" s="8"/>
    </row>
    <row r="63" spans="1:7" ht="15.75" x14ac:dyDescent="0.25">
      <c r="A63" s="8"/>
    </row>
    <row r="64" spans="1:7" ht="15.75" customHeight="1" x14ac:dyDescent="0.25">
      <c r="A64" s="13" t="s">
        <v>46</v>
      </c>
      <c r="B64" s="36" t="s">
        <v>47</v>
      </c>
      <c r="C64" s="36"/>
      <c r="D64" s="36"/>
      <c r="E64" s="36"/>
      <c r="F64" s="36"/>
      <c r="G64" s="36"/>
    </row>
    <row r="65" spans="1:7" ht="15.75" x14ac:dyDescent="0.25">
      <c r="A65" s="8"/>
    </row>
    <row r="66" spans="1:7" ht="15.75" x14ac:dyDescent="0.25">
      <c r="A66" s="8"/>
    </row>
    <row r="67" spans="1:7" ht="35.85" customHeight="1" x14ac:dyDescent="0.25">
      <c r="A67" s="11" t="s">
        <v>25</v>
      </c>
      <c r="B67" s="11" t="s">
        <v>48</v>
      </c>
      <c r="C67" s="11" t="s">
        <v>49</v>
      </c>
      <c r="D67" s="11" t="s">
        <v>50</v>
      </c>
      <c r="E67" s="11" t="s">
        <v>38</v>
      </c>
      <c r="F67" s="11" t="s">
        <v>39</v>
      </c>
      <c r="G67" s="11" t="s">
        <v>40</v>
      </c>
    </row>
    <row r="68" spans="1:7" ht="15.75" x14ac:dyDescent="0.25">
      <c r="A68" s="11">
        <v>1</v>
      </c>
      <c r="B68" s="11">
        <v>2</v>
      </c>
      <c r="C68" s="11">
        <v>3</v>
      </c>
      <c r="D68" s="11">
        <v>4</v>
      </c>
      <c r="E68" s="11">
        <v>5</v>
      </c>
      <c r="F68" s="11">
        <v>6</v>
      </c>
      <c r="G68" s="11">
        <v>7</v>
      </c>
    </row>
    <row r="69" spans="1:7" ht="78.75" x14ac:dyDescent="0.25">
      <c r="A69" s="11"/>
      <c r="B69" s="9" t="s">
        <v>93</v>
      </c>
      <c r="C69" s="11"/>
      <c r="D69" s="11"/>
      <c r="E69" s="11"/>
      <c r="F69" s="11"/>
      <c r="G69" s="11"/>
    </row>
    <row r="70" spans="1:7" ht="15.75" x14ac:dyDescent="0.25">
      <c r="A70" s="11">
        <v>1</v>
      </c>
      <c r="B70" s="19" t="s">
        <v>51</v>
      </c>
      <c r="C70" s="30"/>
      <c r="D70" s="30"/>
      <c r="E70" s="30"/>
      <c r="F70" s="30"/>
      <c r="G70" s="30"/>
    </row>
    <row r="71" spans="1:7" ht="31.5" x14ac:dyDescent="0.25">
      <c r="A71" s="11"/>
      <c r="B71" s="18" t="s">
        <v>99</v>
      </c>
      <c r="C71" s="11" t="s">
        <v>56</v>
      </c>
      <c r="D71" s="11" t="s">
        <v>100</v>
      </c>
      <c r="E71" s="11">
        <v>5724.5</v>
      </c>
      <c r="F71" s="17">
        <v>0</v>
      </c>
      <c r="G71" s="11">
        <f>E71+F71</f>
        <v>5724.5</v>
      </c>
    </row>
    <row r="72" spans="1:7" ht="34.35" customHeight="1" x14ac:dyDescent="0.25">
      <c r="A72" s="11"/>
      <c r="B72" s="18" t="s">
        <v>101</v>
      </c>
      <c r="C72" s="11" t="s">
        <v>53</v>
      </c>
      <c r="D72" s="11" t="s">
        <v>102</v>
      </c>
      <c r="E72" s="11">
        <v>151.453</v>
      </c>
      <c r="F72" s="17">
        <v>0</v>
      </c>
      <c r="G72" s="11">
        <v>151.453</v>
      </c>
    </row>
    <row r="73" spans="1:7" ht="15.75" x14ac:dyDescent="0.25">
      <c r="A73" s="11">
        <v>2</v>
      </c>
      <c r="B73" s="19" t="s">
        <v>58</v>
      </c>
      <c r="C73" s="11"/>
      <c r="D73" s="11"/>
      <c r="E73" s="11"/>
      <c r="F73" s="11"/>
      <c r="G73" s="11"/>
    </row>
    <row r="74" spans="1:7" ht="93.2" customHeight="1" x14ac:dyDescent="0.25">
      <c r="A74" s="18"/>
      <c r="B74" s="18" t="s">
        <v>103</v>
      </c>
      <c r="C74" s="11" t="s">
        <v>53</v>
      </c>
      <c r="D74" s="11" t="s">
        <v>104</v>
      </c>
      <c r="E74" s="17">
        <v>39.200000000000003</v>
      </c>
      <c r="F74" s="17" t="s">
        <v>86</v>
      </c>
      <c r="G74" s="17">
        <v>39.200000000000003</v>
      </c>
    </row>
    <row r="75" spans="1:7" ht="15.75" x14ac:dyDescent="0.25">
      <c r="A75" s="11">
        <v>3</v>
      </c>
      <c r="B75" s="19" t="s">
        <v>60</v>
      </c>
      <c r="C75" s="11"/>
      <c r="D75" s="11"/>
      <c r="E75" s="17"/>
      <c r="F75" s="17"/>
      <c r="G75" s="17"/>
    </row>
    <row r="76" spans="1:7" ht="63" x14ac:dyDescent="0.25">
      <c r="A76" s="11"/>
      <c r="B76" s="18" t="s">
        <v>105</v>
      </c>
      <c r="C76" s="11" t="s">
        <v>56</v>
      </c>
      <c r="D76" s="11" t="s">
        <v>106</v>
      </c>
      <c r="E76" s="17">
        <f>E71/E74</f>
        <v>146.03316326530611</v>
      </c>
      <c r="F76" s="17">
        <v>0</v>
      </c>
      <c r="G76" s="17">
        <f>E76+F76</f>
        <v>146.03316326530611</v>
      </c>
    </row>
    <row r="77" spans="1:7" ht="15.75" x14ac:dyDescent="0.25">
      <c r="A77" s="11">
        <v>4</v>
      </c>
      <c r="B77" s="19" t="s">
        <v>63</v>
      </c>
      <c r="C77" s="11"/>
      <c r="D77" s="11"/>
      <c r="E77" s="17"/>
      <c r="F77" s="17"/>
      <c r="G77" s="17"/>
    </row>
    <row r="78" spans="1:7" ht="108.2" customHeight="1" x14ac:dyDescent="0.25">
      <c r="A78" s="18"/>
      <c r="B78" s="18" t="s">
        <v>107</v>
      </c>
      <c r="C78" s="11" t="s">
        <v>65</v>
      </c>
      <c r="D78" s="11" t="s">
        <v>106</v>
      </c>
      <c r="E78" s="17">
        <f>E74/E72*100</f>
        <v>25.882617049513712</v>
      </c>
      <c r="F78" s="17">
        <v>0</v>
      </c>
      <c r="G78" s="17">
        <f>E78+F78</f>
        <v>25.882617049513712</v>
      </c>
    </row>
    <row r="79" spans="1:7" ht="74.650000000000006" customHeight="1" x14ac:dyDescent="0.25">
      <c r="A79" s="11"/>
      <c r="B79" s="9" t="s">
        <v>94</v>
      </c>
      <c r="C79" s="11"/>
      <c r="D79" s="11"/>
      <c r="E79" s="11"/>
      <c r="F79" s="11"/>
      <c r="G79" s="11"/>
    </row>
    <row r="80" spans="1:7" ht="15.75" x14ac:dyDescent="0.25">
      <c r="A80" s="11">
        <v>1</v>
      </c>
      <c r="B80" s="19" t="s">
        <v>51</v>
      </c>
      <c r="C80" s="30"/>
      <c r="D80" s="30"/>
      <c r="E80" s="30"/>
      <c r="F80" s="30"/>
      <c r="G80" s="30"/>
    </row>
    <row r="81" spans="1:7" ht="31.5" x14ac:dyDescent="0.25">
      <c r="A81" s="11"/>
      <c r="B81" s="18" t="s">
        <v>108</v>
      </c>
      <c r="C81" s="11" t="s">
        <v>56</v>
      </c>
      <c r="D81" s="11" t="s">
        <v>109</v>
      </c>
      <c r="E81" s="17">
        <v>0</v>
      </c>
      <c r="F81" s="17">
        <v>770</v>
      </c>
      <c r="G81" s="17">
        <f>E81+F81</f>
        <v>770</v>
      </c>
    </row>
    <row r="82" spans="1:7" ht="34.35" customHeight="1" x14ac:dyDescent="0.25">
      <c r="A82" s="11"/>
      <c r="B82" s="18" t="s">
        <v>101</v>
      </c>
      <c r="C82" s="11" t="s">
        <v>53</v>
      </c>
      <c r="D82" s="11" t="s">
        <v>102</v>
      </c>
      <c r="E82" s="17">
        <v>0</v>
      </c>
      <c r="F82" s="11">
        <v>151.453</v>
      </c>
      <c r="G82" s="31">
        <f>E82+F82</f>
        <v>151.453</v>
      </c>
    </row>
    <row r="83" spans="1:7" ht="15.75" x14ac:dyDescent="0.25">
      <c r="A83" s="11">
        <v>2</v>
      </c>
      <c r="B83" s="19" t="s">
        <v>58</v>
      </c>
      <c r="C83" s="11"/>
      <c r="D83" s="11"/>
      <c r="E83" s="17"/>
      <c r="F83" s="17"/>
      <c r="G83" s="17"/>
    </row>
    <row r="84" spans="1:7" ht="93.95" customHeight="1" x14ac:dyDescent="0.25">
      <c r="A84" s="18"/>
      <c r="B84" s="18" t="s">
        <v>103</v>
      </c>
      <c r="C84" s="11" t="s">
        <v>53</v>
      </c>
      <c r="D84" s="11" t="s">
        <v>104</v>
      </c>
      <c r="E84" s="17">
        <v>0</v>
      </c>
      <c r="F84" s="17">
        <v>3.05</v>
      </c>
      <c r="G84" s="17">
        <f>E84+F84</f>
        <v>3.05</v>
      </c>
    </row>
    <row r="85" spans="1:7" ht="15.75" x14ac:dyDescent="0.25">
      <c r="A85" s="11">
        <v>3</v>
      </c>
      <c r="B85" s="19" t="s">
        <v>60</v>
      </c>
      <c r="C85" s="11"/>
      <c r="D85" s="11"/>
      <c r="E85" s="17"/>
      <c r="F85" s="17"/>
      <c r="G85" s="17"/>
    </row>
    <row r="86" spans="1:7" ht="50.65" customHeight="1" x14ac:dyDescent="0.25">
      <c r="A86" s="11"/>
      <c r="B86" s="18" t="s">
        <v>61</v>
      </c>
      <c r="C86" s="11" t="s">
        <v>56</v>
      </c>
      <c r="D86" s="11" t="s">
        <v>106</v>
      </c>
      <c r="E86" s="17">
        <v>0</v>
      </c>
      <c r="F86" s="17">
        <f>F81/F84</f>
        <v>252.45901639344262</v>
      </c>
      <c r="G86" s="17">
        <f>E86+F86</f>
        <v>252.45901639344262</v>
      </c>
    </row>
    <row r="87" spans="1:7" ht="15.75" x14ac:dyDescent="0.25">
      <c r="A87" s="11">
        <v>4</v>
      </c>
      <c r="B87" s="19" t="s">
        <v>63</v>
      </c>
      <c r="C87" s="11"/>
      <c r="D87" s="11"/>
      <c r="E87" s="17"/>
      <c r="F87" s="17"/>
      <c r="G87" s="17"/>
    </row>
    <row r="88" spans="1:7" ht="103.7" customHeight="1" x14ac:dyDescent="0.25">
      <c r="A88" s="18"/>
      <c r="B88" s="18" t="s">
        <v>110</v>
      </c>
      <c r="C88" s="11" t="s">
        <v>65</v>
      </c>
      <c r="D88" s="11" t="s">
        <v>106</v>
      </c>
      <c r="E88" s="17">
        <v>0</v>
      </c>
      <c r="F88" s="17">
        <f>F84/F82*100</f>
        <v>2.0138260714545106</v>
      </c>
      <c r="G88" s="17">
        <f>E88+F88</f>
        <v>2.0138260714545106</v>
      </c>
    </row>
    <row r="89" spans="1:7" ht="15.75" x14ac:dyDescent="0.25">
      <c r="A89" s="8"/>
    </row>
    <row r="90" spans="1:7" ht="15.75" x14ac:dyDescent="0.25">
      <c r="A90" s="8"/>
    </row>
    <row r="91" spans="1:7" ht="15.75" customHeight="1" x14ac:dyDescent="0.25">
      <c r="A91" s="41" t="s">
        <v>66</v>
      </c>
      <c r="B91" s="41"/>
      <c r="C91" s="41"/>
      <c r="D91" s="2"/>
    </row>
    <row r="92" spans="1:7" ht="32.25" customHeight="1" x14ac:dyDescent="0.25">
      <c r="A92" s="41"/>
      <c r="B92" s="41"/>
      <c r="C92" s="41"/>
      <c r="D92" s="21"/>
      <c r="E92" s="22"/>
      <c r="F92" s="45" t="s">
        <v>67</v>
      </c>
      <c r="G92" s="45"/>
    </row>
    <row r="93" spans="1:7" ht="15.75" customHeight="1" x14ac:dyDescent="0.25">
      <c r="A93" s="23"/>
      <c r="B93" s="13"/>
      <c r="D93" s="5" t="s">
        <v>68</v>
      </c>
      <c r="F93" s="35" t="s">
        <v>69</v>
      </c>
      <c r="G93" s="35"/>
    </row>
    <row r="94" spans="1:7" ht="15.75" customHeight="1" x14ac:dyDescent="0.25">
      <c r="A94" s="36" t="s">
        <v>70</v>
      </c>
      <c r="B94" s="36"/>
      <c r="C94" s="13"/>
      <c r="D94" s="13"/>
    </row>
    <row r="95" spans="1:7" ht="15.75" x14ac:dyDescent="0.25">
      <c r="A95" s="24" t="s">
        <v>71</v>
      </c>
      <c r="B95" s="14"/>
      <c r="C95" s="13"/>
      <c r="D95" s="13"/>
    </row>
    <row r="96" spans="1:7" ht="45.75" customHeight="1" x14ac:dyDescent="0.25">
      <c r="A96" s="36" t="s">
        <v>72</v>
      </c>
      <c r="B96" s="36"/>
      <c r="C96" s="36"/>
      <c r="D96" s="21"/>
      <c r="E96" s="22"/>
      <c r="F96" s="45" t="s">
        <v>73</v>
      </c>
      <c r="G96" s="45"/>
    </row>
    <row r="97" spans="1:7" ht="15.75" customHeight="1" x14ac:dyDescent="0.25">
      <c r="A97" s="2"/>
      <c r="B97" s="13"/>
      <c r="C97" s="13"/>
      <c r="D97" s="5" t="s">
        <v>68</v>
      </c>
      <c r="F97" s="35" t="s">
        <v>69</v>
      </c>
      <c r="G97" s="35"/>
    </row>
    <row r="98" spans="1:7" x14ac:dyDescent="0.25">
      <c r="A98" s="25" t="s">
        <v>74</v>
      </c>
    </row>
    <row r="99" spans="1:7" x14ac:dyDescent="0.25">
      <c r="A99" s="26" t="s">
        <v>75</v>
      </c>
    </row>
  </sheetData>
  <sheetProtection selectLockedCells="1" selectUnlockedCells="1"/>
  <mergeCells count="46">
    <mergeCell ref="A96:C96"/>
    <mergeCell ref="F96:G96"/>
    <mergeCell ref="F97:G97"/>
    <mergeCell ref="A61:B61"/>
    <mergeCell ref="B64:G64"/>
    <mergeCell ref="A91:C92"/>
    <mergeCell ref="F92:G92"/>
    <mergeCell ref="F93:G93"/>
    <mergeCell ref="A94:B94"/>
    <mergeCell ref="B39:G39"/>
    <mergeCell ref="B40:G40"/>
    <mergeCell ref="B41:G41"/>
    <mergeCell ref="A50:B50"/>
    <mergeCell ref="A53:A54"/>
    <mergeCell ref="B53:G53"/>
    <mergeCell ref="B31:G31"/>
    <mergeCell ref="B32:G32"/>
    <mergeCell ref="B33:G33"/>
    <mergeCell ref="B35:G35"/>
    <mergeCell ref="B36:G36"/>
    <mergeCell ref="B38:G38"/>
    <mergeCell ref="B24:G24"/>
    <mergeCell ref="B25:G25"/>
    <mergeCell ref="A26:A27"/>
    <mergeCell ref="B26:G27"/>
    <mergeCell ref="B28:G28"/>
    <mergeCell ref="B30:G30"/>
    <mergeCell ref="A20:A21"/>
    <mergeCell ref="C20:C21"/>
    <mergeCell ref="D20:G20"/>
    <mergeCell ref="D21:G21"/>
    <mergeCell ref="A22:A23"/>
    <mergeCell ref="D22:G22"/>
    <mergeCell ref="D23:G23"/>
    <mergeCell ref="A14:G14"/>
    <mergeCell ref="A15:G15"/>
    <mergeCell ref="A18:A19"/>
    <mergeCell ref="C18:C19"/>
    <mergeCell ref="D18:G18"/>
    <mergeCell ref="D19:G19"/>
    <mergeCell ref="F1:G5"/>
    <mergeCell ref="E7:G7"/>
    <mergeCell ref="E8:G8"/>
    <mergeCell ref="E9:G9"/>
    <mergeCell ref="E10:G10"/>
    <mergeCell ref="E11:G1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1617363</vt:lpstr>
      <vt:lpstr>1617350</vt:lpstr>
      <vt:lpstr>1617461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Юрій Яцюк</dc:creator>
  <cp:lastModifiedBy>Юрій Яцюк</cp:lastModifiedBy>
  <dcterms:created xsi:type="dcterms:W3CDTF">2019-02-11T11:53:58Z</dcterms:created>
  <dcterms:modified xsi:type="dcterms:W3CDTF">2019-02-11T11:53:58Z</dcterms:modified>
</cp:coreProperties>
</file>