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610160" sheetId="1" state="visible" r:id="rId2"/>
    <sheet name="1617461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<sst xmlns="http://schemas.openxmlformats.org/spreadsheetml/2006/main" count="271" uniqueCount="128">
  <si>
    <t xml:space="preserve">ЗАТВЕРДЖЕНО
Наказ Міністерства
фінансів України
26.08.2014  № 836</t>
  </si>
  <si>
    <t xml:space="preserve">ЗАТВЕРДЖЕНО</t>
  </si>
  <si>
    <t xml:space="preserve">Наказ / розпорядчий документ</t>
  </si>
  <si>
    <t xml:space="preserve">Управління архітектури, будівництва та земельних питань Дубенської міської ради  від  11.01.2019 № 3-в       </t>
  </si>
  <si>
    <t xml:space="preserve">(найменування головного розпорядника коштів місцевого бюджету)</t>
  </si>
  <si>
    <t xml:space="preserve">Наказ №4 від 15.01.2019</t>
  </si>
  <si>
    <t xml:space="preserve">Фінансове управління  Дубенської міської ради</t>
  </si>
  <si>
    <t xml:space="preserve">(найменування місцевого фінансового органу)</t>
  </si>
  <si>
    <t xml:space="preserve">_________________________________________________________</t>
  </si>
  <si>
    <t xml:space="preserve">ПАСПОРТ</t>
  </si>
  <si>
    <t xml:space="preserve">бюджетної програми місцевого бюджету на 2019  рік</t>
  </si>
  <si>
    <t xml:space="preserve">Управління архітектури, будівництва та земельних питань Дубенської міської ради</t>
  </si>
  <si>
    <t xml:space="preserve">(КПКВК МБ)</t>
  </si>
  <si>
    <t xml:space="preserve">(найменування головного розпорядника)</t>
  </si>
  <si>
    <t xml:space="preserve">2.</t>
  </si>
  <si>
    <t xml:space="preserve">(найменування відповідального виконавця)</t>
  </si>
  <si>
    <t xml:space="preserve">Керівництво і управління у відповідній сфері у містах (місті Києві), селищах, селах, об’єднаних територіальних громадах</t>
  </si>
  <si>
    <r>
      <rPr>
        <sz val="12"/>
        <rFont val="Times New Roman"/>
        <family val="1"/>
        <charset val="204"/>
      </rPr>
      <t xml:space="preserve">(КФКВК)</t>
    </r>
    <r>
      <rPr>
        <vertAlign val="superscript"/>
        <sz val="12"/>
        <rFont val="Times New Roman"/>
        <family val="1"/>
        <charset val="204"/>
      </rPr>
      <t xml:space="preserve">1</t>
    </r>
  </si>
  <si>
    <t xml:space="preserve">(найменування бюджетної програми)</t>
  </si>
  <si>
    <t xml:space="preserve">4. Обсяг бюджетних призначень/бюджетних асигнувань-</t>
  </si>
  <si>
    <t xml:space="preserve">тис. гривень,у тому числі загального фонду-</t>
  </si>
  <si>
    <t xml:space="preserve">тис.гривень та спеціального фонду-</t>
  </si>
  <si>
    <t xml:space="preserve">тис. гривень</t>
  </si>
  <si>
    <t xml:space="preserve">5. Підстави для виконання бюджетної програми </t>
  </si>
  <si>
    <t xml:space="preserve">1. Конституція України.
2. Бюджетний Кодекс від 08 липня 2010 року №2456-VI (зі змінами).
 Закон України "Про державний бюджет України на 2019 рік" від 23.11.2018р. №2629-VIII.
4.  Постанова КМУ №268 від 09.03.2006р. "Про упорядкування структури та умов оплати праці апарату органів виконавчої влади, органів прокуратури, суддів та інших органів", наказ №1147  від 01.10.2010, наказ №1147 від 01.10.2010р. Про затвердження Типового переліку бюджетних програм та результативних показників їх виконання для місцевих бюджетів у галузі "Державне управління"
5.Закон України від 21 травня 1997р. №280/97-ВР "Про місцеве самоврядування в Україні" (зі змінами).
6. Наказ Міністерства фінансів України від 02.08.2010р. № 805 "Про затвердження основних підходів до впровадження програмно-цільового методу складання та виконання місцевих бюджетів" (зі змінами від 02.12.2014р. № 1194).
7.  Наказ Міністерства фінансів України від 26.08.2014р. №836 "Про деякі питання запровадженняпрограмно-цільового методу складання та виконання місцевих бюджетів" із змінами від 30.09.2016р. №860 (на заміну наказу МФУ від 09.07.2010р. №679).
8.  Наказ Міністерства фінансів України від14.02.2011р. № 96 "Про запровадження Типової відомчої класифікації видатків та кредитування місцевих бюджетів" (із змінами від 23.11.2011р. №1488 та від 14.12.2011р. № 1627).
9.  Наказ Міністерства фінансів України від 02.12.2014р. №1195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методу" (із змінами від 04.02.2016р. №34 та від 03.06.2016р. №526).
10. Рішення Дубенської  міської ради від 22 грудня 2018 року №3300 "Про бюджет міста Дубно на 2019 рік"</t>
  </si>
  <si>
    <t xml:space="preserve">6. Мета бюджетної програми</t>
  </si>
  <si>
    <t xml:space="preserve">Керівництво і управління у  сфері архітектури,будівництва та земельних питань</t>
  </si>
  <si>
    <t xml:space="preserve">7. Підпрограми, спрямовані на досягнення мети, визначеної паспортом бюджетної програми</t>
  </si>
  <si>
    <t xml:space="preserve">N з/п</t>
  </si>
  <si>
    <t xml:space="preserve">КПКВК</t>
  </si>
  <si>
    <t xml:space="preserve">КФКВК</t>
  </si>
  <si>
    <t xml:space="preserve">Назва підпрограми</t>
  </si>
  <si>
    <t xml:space="preserve">8. Обсяги фінансування бюджетної програми у розрізі підпрограм та завдань</t>
  </si>
  <si>
    <t xml:space="preserve">(грн)</t>
  </si>
  <si>
    <t xml:space="preserve">Підпрограма / завдання бюджетної програми</t>
  </si>
  <si>
    <t xml:space="preserve">загальний фонд</t>
  </si>
  <si>
    <t xml:space="preserve">спеціальний фонд</t>
  </si>
  <si>
    <t xml:space="preserve">разом</t>
  </si>
  <si>
    <t xml:space="preserve">1610160</t>
  </si>
  <si>
    <t xml:space="preserve">Забезпечення виконання наданих законодавством повноважень</t>
  </si>
  <si>
    <t xml:space="preserve">ВСЬОГО</t>
  </si>
  <si>
    <t xml:space="preserve">9. Перелік регіональних цільових програм, які виконуються у складі бюджетної програми</t>
  </si>
  <si>
    <t xml:space="preserve">Назва регіональної цільової програми та підпрограми</t>
  </si>
  <si>
    <t xml:space="preserve">10. Результативні показники бюджетної програми у розрізі підпрограм і завдань</t>
  </si>
  <si>
    <t xml:space="preserve">Назва показника</t>
  </si>
  <si>
    <t xml:space="preserve">Одиниця виміру</t>
  </si>
  <si>
    <t xml:space="preserve">Джерело інформації</t>
  </si>
  <si>
    <t xml:space="preserve">Значення показника</t>
  </si>
  <si>
    <t xml:space="preserve">Затрат</t>
  </si>
  <si>
    <t xml:space="preserve">кількість штатних одиниць</t>
  </si>
  <si>
    <t xml:space="preserve">од.</t>
  </si>
  <si>
    <t xml:space="preserve">Штатний розпис</t>
  </si>
  <si>
    <t xml:space="preserve">Продукту</t>
  </si>
  <si>
    <t xml:space="preserve">кількість отриманих листів, звернень, заяв, скарг</t>
  </si>
  <si>
    <t xml:space="preserve">Згідно звіту</t>
  </si>
  <si>
    <t xml:space="preserve">кількість прийнятих нормативно-правових актів</t>
  </si>
  <si>
    <t xml:space="preserve">Ефективності</t>
  </si>
  <si>
    <t xml:space="preserve">кількість виконаних листів, звернень, заяв, скарг на одного працівника</t>
  </si>
  <si>
    <t xml:space="preserve">Згідно розрахунку</t>
  </si>
  <si>
    <t xml:space="preserve">кількість прийнятих нормативно-правових актів на одного працівника</t>
  </si>
  <si>
    <t xml:space="preserve">витрати на утримання однієї штатної одиниці</t>
  </si>
  <si>
    <t xml:space="preserve">тис.грн.</t>
  </si>
  <si>
    <r>
      <rPr>
        <sz val="12"/>
        <rFont val="Times New Roman"/>
        <family val="1"/>
        <charset val="204"/>
      </rPr>
      <t xml:space="preserve"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 xml:space="preserve">2</t>
    </r>
  </si>
  <si>
    <t xml:space="preserve">Код</t>
  </si>
  <si>
    <t xml:space="preserve">Найменування джерел надходжень</t>
  </si>
  <si>
    <t xml:space="preserve">Касові видатки станом на 
1 січня звітного періоду
</t>
  </si>
  <si>
    <t xml:space="preserve">План видатків звітного періоду</t>
  </si>
  <si>
    <r>
      <rPr>
        <sz val="11"/>
        <rFont val="Times New Roman"/>
        <family val="1"/>
        <charset val="204"/>
      </rPr>
      <t xml:space="preserve"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 xml:space="preserve">3</t>
    </r>
  </si>
  <si>
    <t xml:space="preserve">Пояснення, що характеризують джерела фінансування</t>
  </si>
  <si>
    <r>
      <rPr>
        <vertAlign val="superscript"/>
        <sz val="10"/>
        <rFont val="Times New Roman"/>
        <family val="1"/>
        <charset val="204"/>
      </rPr>
      <t xml:space="preserve"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</si>
  <si>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rPr>
        <vertAlign val="superscript"/>
        <sz val="10"/>
        <rFont val="Times New Roman"/>
        <family val="1"/>
        <charset val="204"/>
      </rPr>
      <t xml:space="preserve"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</si>
  <si>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rPr>
        <vertAlign val="superscript"/>
        <sz val="10"/>
        <rFont val="Times New Roman"/>
        <family val="1"/>
        <charset val="204"/>
      </rPr>
      <t xml:space="preserve"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</si>
  <si>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 xml:space="preserve">Заступник начальника управління</t>
  </si>
  <si>
    <t xml:space="preserve">Двигай В.А.</t>
  </si>
  <si>
    <t xml:space="preserve">(підпис)</t>
  </si>
  <si>
    <t xml:space="preserve">(ініціали і прізвище)</t>
  </si>
  <si>
    <t xml:space="preserve">ПОГОДЖЕНО:</t>
  </si>
  <si>
    <t xml:space="preserve">Начальник фінансового управління</t>
  </si>
  <si>
    <t xml:space="preserve">Розмислович С.І.</t>
  </si>
  <si>
    <t xml:space="preserve">Управління архітектури, будівництва та земельних питань Дубенської міської ради від 11.01.2019 № 3-в  </t>
  </si>
  <si>
    <t xml:space="preserve">Наказ № 4 від 15.01.2019</t>
  </si>
  <si>
    <t xml:space="preserve">Фінансове управління  Дубенської міської рад</t>
  </si>
  <si>
    <t xml:space="preserve">___________________________________________________</t>
  </si>
  <si>
    <t xml:space="preserve">(1)(6)</t>
  </si>
  <si>
    <t xml:space="preserve">(1)(6)(1)</t>
  </si>
  <si>
    <t xml:space="preserve">(1)(6)(1)(7)(4)(6)(1)</t>
  </si>
  <si>
    <t xml:space="preserve">Утримання та розвиток автомобільних доріг та дорожньої інфраструктури за рахунок коштів місцевого бюджету</t>
  </si>
  <si>
    <r>
      <rPr>
        <sz val="12"/>
        <rFont val="Times New Roman"/>
        <family val="1"/>
        <charset val="204"/>
      </rPr>
      <t xml:space="preserve">(КФКВК)</t>
    </r>
    <r>
      <rPr>
        <vertAlign val="superscript"/>
        <sz val="12"/>
        <color rgb="FF000000"/>
        <rFont val="Times New Roman"/>
        <family val="1"/>
        <charset val="204"/>
      </rPr>
      <t xml:space="preserve">1</t>
    </r>
  </si>
  <si>
    <t xml:space="preserve">5. Підстави для виконання бюджетної програми</t>
  </si>
  <si>
    <t xml:space="preserve">1. Конституція України.
2. Бюджетний Кодекс від 08 липня 2010 року №2456-VI (зі змінами).
 Закон України "Про державний бюджет України на 2019 рік" від 23.11.2018р. №2629-VIII.
4.  Постанова КМУ №268 від 09.03.2006р. "Про упорядкування структури та умов оплати праці апарату органів виконавчої влади, органів прокуратури, суддів та інших органів", наказ №1147  від 01.10.2010, наказ №1147 від 01.10.2010р. Про затвердження Типового переліку бюджетних програм та результативних показників їх виконання для місцевих бюджетів у галузі "Державне управління"
5.Закон України від 21 травня 1997р. №280/97-ВР "Про місцеве самоврядування в Україні" (зі змінами).
6. Наказ Міністерства фінансів України від 02.08.2010р. № 805 "Про затвердження основних підходів до впровадження програмно-цільового методу складання та виконання місцевих бюджетів" (зі змінами від 02.12.2014р. № 1194).
7.  Наказ Міністерства фінансів України від 26.08.2014р. №836 "Про деякі питання запровадженняпрограмно-цільового методу складання та виконання місцевих бюджетів" із змінами від 30.09.2016р. №860 (на заміну наказу МФУ від 09.07.2010р. №679).
8.  Наказ Міністерства фінансів України від14.02.2011р. № 96 "Про запровадження Типової відомчої класифікації видатків та кредитування місцевих бюджетів" (із змінами від 23.11.2011р. №1488 та від 14.12.2011р. № 1627).
9.  Наказ Міністерства фінансів України від 02.12.2014р. №1195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методу" (із змінами від 04.02.2016р. №34 та від 03.06.2016р. №526).                                                                                                                                                                                           10. Рішення міської ради від 27.06.2017 р. №1752 “Про затвердження Положення про управління архітектури, будівництва та земельних питань Дубенської міської ради у новій редакції”.
11. Рішення Дубенської міської ради від 22.12.2018 р. № 3300 "Про бюджет міста на 2019 рік"</t>
  </si>
  <si>
    <t xml:space="preserve">Покращення стану інфраструктури автомобільних доріг</t>
  </si>
  <si>
    <t xml:space="preserve">Х</t>
  </si>
  <si>
    <t xml:space="preserve">1617461</t>
  </si>
  <si>
    <t xml:space="preserve">1617461 - Утримання та розвиток автомобільних доріг та дорожньої інфраструктури за рахунок коштів місцевого бюджету</t>
  </si>
  <si>
    <t xml:space="preserve">1.</t>
  </si>
  <si>
    <r>
      <rPr>
        <b val="true"/>
        <sz val="11"/>
        <color rgb="FF000000"/>
        <rFont val="Times New Roman"/>
        <family val="1"/>
        <charset val="204"/>
      </rPr>
      <t xml:space="preserve">Завдання 1</t>
    </r>
    <r>
      <rPr>
        <sz val="10"/>
        <rFont val="Times New Roman"/>
        <family val="1"/>
        <charset val="204"/>
      </rPr>
      <t xml:space="preserve">. Забезпечення проведення  поточного ремонту об’єктів транспортної інфраструктури</t>
    </r>
  </si>
  <si>
    <t xml:space="preserve">1.1.</t>
  </si>
  <si>
    <t xml:space="preserve">Виконання робіт по поточному ремонту доріг</t>
  </si>
  <si>
    <t xml:space="preserve">Програма поліпшення утримання об’єктів благоустрою міста на період 2016-2020 роки</t>
  </si>
  <si>
    <t xml:space="preserve">Завдання 1.Забезпечення проведення поточного ремонту об`єктів транспортної інфраструктури</t>
  </si>
  <si>
    <t xml:space="preserve">Загальні витрати на поточний ремонт</t>
  </si>
  <si>
    <t xml:space="preserve">Загальна протяжність доріг загального значення</t>
  </si>
  <si>
    <t xml:space="preserve">тис.кв.м</t>
  </si>
  <si>
    <t xml:space="preserve">Згідно переліку</t>
  </si>
  <si>
    <t xml:space="preserve">Протяжність вулично-дорожної мережі, де планується провести ремонт</t>
  </si>
  <si>
    <t xml:space="preserve">Перелік об’єктів та інформація про виконання робіт з будівництва реконструкції ремонтів та утримання вулиць і доріг комунальної власності м.Дубно</t>
  </si>
  <si>
    <t xml:space="preserve">середня вартість 1тис кв. м поточного ремонту вулично-дорожньої мережі</t>
  </si>
  <si>
    <t xml:space="preserve">Якості</t>
  </si>
  <si>
    <t xml:space="preserve">Відношення відремонтованої за рахунок поточного ремонту протяжності вулично-дорожньої мережі, порівняно з загальною протяжністю </t>
  </si>
  <si>
    <t xml:space="preserve">%</t>
  </si>
  <si>
    <t xml:space="preserve">1.2.</t>
  </si>
  <si>
    <t xml:space="preserve">Виконання робіт по капітальному ремонту доріг</t>
  </si>
  <si>
    <t xml:space="preserve">площа вулично-дорожньої мережі,яка потребує ремонту</t>
  </si>
  <si>
    <t xml:space="preserve">площа вулично-дорожньої мережі,на яких планується провести капітальний ремонт</t>
  </si>
  <si>
    <t xml:space="preserve">середня вартість 1тис кв. м капітального ремонту вулично-дорожньої мережі</t>
  </si>
  <si>
    <t xml:space="preserve">розрахунково</t>
  </si>
  <si>
    <t xml:space="preserve">динаміка відремонтованої за рахунок ремонту площі вулично-дорожньої мережіі, порівняно з попереднім роком</t>
  </si>
  <si>
    <t xml:space="preserve">Збільшення рівня якості відремонтованих доріг</t>
  </si>
  <si>
    <t xml:space="preserve">ІІ</t>
  </si>
  <si>
    <t xml:space="preserve">Субсидії та поточні трансферти підприємствам (установам, організаціям) — Служба автомобільних доріг у Рівненській області</t>
  </si>
  <si>
    <t xml:space="preserve">2.1.</t>
  </si>
  <si>
    <r>
      <rPr>
        <sz val="12"/>
        <rFont val="Times New Roman"/>
        <family val="1"/>
        <charset val="204"/>
      </rPr>
      <t xml:space="preserve">11. Джерела фінансування інвестиційних проектів у розрізі підпрограм</t>
    </r>
    <r>
      <rPr>
        <vertAlign val="superscript"/>
        <sz val="12"/>
        <color rgb="FF000000"/>
        <rFont val="Times New Roman"/>
        <family val="1"/>
        <charset val="204"/>
      </rPr>
      <t xml:space="preserve">2</t>
    </r>
  </si>
  <si>
    <t xml:space="preserve">Касові видатки станом на
1 січня звітного періоду
</t>
  </si>
  <si>
    <r>
      <rPr>
        <sz val="11"/>
        <rFont val="Times New Roman"/>
        <family val="1"/>
        <charset val="204"/>
      </rPr>
      <t xml:space="preserve">Прогноз видатків до кінця реалізації інвестиційного проекту</t>
    </r>
    <r>
      <rPr>
        <vertAlign val="superscript"/>
        <sz val="11"/>
        <color rgb="FF000000"/>
        <rFont val="Times New Roman"/>
        <family val="1"/>
        <charset val="204"/>
      </rPr>
      <t xml:space="preserve">3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</si>
  <si>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</si>
  <si>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</si>
  <si>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</si>
  <si>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 xml:space="preserve">Начальник управління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</si>
</sst>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\ [$грн.-422];[RED]\-#,##0.00\ [$грн.-422]"/>
    <numFmt numFmtId="166" formatCode="General"/>
    <numFmt numFmtId="167" formatCode="0.00"/>
    <numFmt numFmtId="168" formatCode="@"/>
    <numFmt numFmtId="169" formatCode="0.00"/>
    <numFmt numFmtId="170" formatCode="0.000"/>
    <numFmt numFmtId="171" formatCode="0.00000"/>
    <numFmt numFmtId="172" formatCode="0.0000"/>
    <numFmt numFmtId="173" formatCode="@"/>
    <numFmt numFmtId="174" formatCode="DD/MMM"/>
    <numFmt numFmtId="175" formatCode="0.0"/>
  </numFmts>
  <fonts count="2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Arial"/>
      <family val="2"/>
      <charset val="204"/>
    </font>
    <font>
      <sz val="10"/>
      <name val="Arial Cyr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u val="single"/>
      <sz val="10"/>
      <name val="Times New Roman"/>
      <family val="1"/>
      <charset val="204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center" vertical="bottom" textRotation="0" wrapText="false" indent="0" shrinkToFit="false"/>
    </xf>
    <xf numFmtId="164" fontId="0" fillId="0" borderId="0" applyFont="true" applyBorder="false" applyAlignment="true" applyProtection="false">
      <alignment horizontal="center" vertical="bottom" textRotation="90" wrapText="false" indent="0" shrinkToFit="false"/>
    </xf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8" fillId="0" borderId="0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1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0" xfId="24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6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24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13" fillId="0" borderId="0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0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3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4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4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0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4" fillId="0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15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4" xfId="24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4" xfId="24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5" fillId="0" borderId="4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5" fillId="0" borderId="4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2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3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14" fillId="0" borderId="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0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0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6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24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6" fontId="8" fillId="0" borderId="0" xfId="24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6" fontId="9" fillId="0" borderId="6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10" fillId="0" borderId="7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4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0" xfId="24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6" fillId="0" borderId="6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6" fillId="0" borderId="7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0" xfId="24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0" xfId="24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0" xfId="24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6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6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8" fillId="0" borderId="0" xfId="24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7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24" applyFont="true" applyBorder="false" applyAlignment="true" applyProtection="true">
      <alignment horizontal="justify" vertical="center" textRotation="0" wrapText="true" indent="0" shrinkToFit="false"/>
      <protection locked="true" hidden="false"/>
    </xf>
    <xf numFmtId="171" fontId="13" fillId="0" borderId="0" xfId="24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6" fontId="8" fillId="0" borderId="0" xfId="24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72" fontId="13" fillId="0" borderId="0" xfId="24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71" fontId="13" fillId="3" borderId="0" xfId="24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6" fontId="8" fillId="0" borderId="7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8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5" fillId="0" borderId="8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14" fillId="0" borderId="9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9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9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0" borderId="9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0" borderId="9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0" borderId="0" xfId="24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6" xfId="2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5" fillId="0" borderId="9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15" fillId="0" borderId="9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5" fillId="0" borderId="9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5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3" fontId="19" fillId="0" borderId="9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6" fillId="0" borderId="9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6" fillId="0" borderId="9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0" borderId="9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15" fillId="0" borderId="9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0" borderId="9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0" xfId="24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6" fontId="14" fillId="0" borderId="0" xfId="24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9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3" fontId="15" fillId="0" borderId="9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9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0" borderId="9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4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0" fontId="6" fillId="0" borderId="9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8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1" fillId="0" borderId="0" xfId="24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6" fontId="8" fillId="0" borderId="0" xfId="24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6" fontId="7" fillId="0" borderId="7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24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6" fontId="6" fillId="0" borderId="6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6" xfId="24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Результат" xfId="20" builtinId="53" customBuiltin="true"/>
    <cellStyle name="Результат2" xfId="21" builtinId="53" customBuiltin="true"/>
    <cellStyle name="Заголовок" xfId="22" builtinId="53" customBuiltin="true"/>
    <cellStyle name="Заголовок1" xfId="23" builtinId="53" customBuiltin="true"/>
    <cellStyle name="Excel Built-in Normal" xfId="24" builtinId="53" customBuiltin="true"/>
  </cellStyles>
  <dxfs count="11">
    <dxf>
      <font>
        <name val="Arial"/>
        <charset val="204"/>
        <family val="2"/>
        <color rgb="FFFFFFFF"/>
      </font>
    </dxf>
    <dxf>
      <font>
        <name val="Arial"/>
        <charset val="204"/>
        <family val="2"/>
        <color rgb="FFFFFFFF"/>
      </font>
    </dxf>
    <dxf>
      <font>
        <name val="Arial"/>
        <charset val="204"/>
        <family val="2"/>
        <color rgb="FFFFFFFF"/>
      </font>
    </dxf>
    <dxf>
      <font>
        <name val="Arial"/>
        <charset val="204"/>
        <family val="2"/>
        <color rgb="FFFFFFFF"/>
      </font>
    </dxf>
    <dxf>
      <font>
        <name val="Arial"/>
        <charset val="204"/>
        <family val="2"/>
        <color rgb="FFFFFFFF"/>
      </font>
    </dxf>
    <dxf>
      <font>
        <name val="Arial"/>
        <charset val="204"/>
        <family val="2"/>
        <color rgb="FFFFFFFF"/>
      </font>
    </dxf>
    <dxf>
      <font>
        <name val="Arial"/>
        <charset val="204"/>
        <family val="2"/>
        <color rgb="FFFFFFFF"/>
      </font>
    </dxf>
    <dxf>
      <font>
        <name val="Arial"/>
        <charset val="204"/>
        <family val="2"/>
        <color rgb="FFFFFFFF"/>
      </font>
    </dxf>
    <dxf>
      <font>
        <name val="Arial"/>
        <charset val="204"/>
        <family val="2"/>
        <color rgb="FFFFFFFF"/>
      </font>
    </dxf>
    <dxf>
      <font>
        <name val="Arial"/>
        <charset val="204"/>
        <family val="2"/>
        <color rgb="FFFFFFFF"/>
      </font>
    </dxf>
    <dxf>
      <font>
        <name val="Arial"/>
        <charset val="204"/>
        <family val="2"/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84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O7" activeCellId="0" sqref="AO7"/>
    </sheetView>
  </sheetViews>
  <sheetFormatPr defaultRowHeight="12.8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57" min="56" style="1" width="2.85"/>
    <col collapsed="false" customWidth="true" hidden="false" outlineLevel="0" max="58" min="58" style="1" width="6.13"/>
    <col collapsed="false" customWidth="true" hidden="false" outlineLevel="0" max="65" min="59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false" outlineLevel="0" max="1023" min="79" style="1" width="9.14"/>
    <col collapsed="false" customWidth="true" hidden="false" outlineLevel="0" max="1025" min="1024" style="0" width="9.14"/>
  </cols>
  <sheetData>
    <row r="1" customFormat="false" ht="48" hidden="false" customHeight="true" outlineLevel="0" collapsed="false">
      <c r="BB1" s="2" t="s">
        <v>0</v>
      </c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customFormat="false" ht="20.7" hidden="false" customHeight="tru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customFormat="false" ht="4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7.25" hidden="false" customHeight="true" outlineLevel="0" collapsed="false">
      <c r="AO7" s="6" t="s">
        <v>5</v>
      </c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M7" s="7"/>
    </row>
    <row r="8" customFormat="false" ht="21.95" hidden="false" customHeight="true" outlineLevel="0" collapsed="false">
      <c r="AO8" s="8" t="s">
        <v>6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customFormat="false" ht="15.95" hidden="false" customHeight="true" outlineLevel="0" collapsed="false">
      <c r="AO9" s="6" t="s">
        <v>7</v>
      </c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customFormat="false" ht="15.95" hidden="false" customHeight="true" outlineLevel="0" collapsed="false">
      <c r="AO10" s="9" t="s">
        <v>8</v>
      </c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3" customFormat="false" ht="15.75" hidden="false" customHeight="true" outlineLevel="0" collapsed="false">
      <c r="A13" s="10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customFormat="false" ht="15.75" hidden="false" customHeight="true" outlineLevel="0" collapsed="false">
      <c r="A14" s="10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customFormat="false" ht="27.95" hidden="false" customHeight="true" outlineLevel="0" collapsed="false">
      <c r="A15" s="11" t="n">
        <v>1</v>
      </c>
      <c r="B15" s="11"/>
      <c r="C15" s="12" t="n">
        <v>1600000</v>
      </c>
      <c r="D15" s="12"/>
      <c r="E15" s="12"/>
      <c r="F15" s="12"/>
      <c r="G15" s="12"/>
      <c r="H15" s="12"/>
      <c r="I15" s="12"/>
      <c r="J15" s="12"/>
      <c r="K15" s="12"/>
      <c r="L15" s="13" t="s">
        <v>11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15.95" hidden="false" customHeight="true" outlineLevel="0" collapsed="false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13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customFormat="false" ht="27.95" hidden="false" customHeight="true" outlineLevel="0" collapsed="false">
      <c r="A17" s="11" t="s">
        <v>14</v>
      </c>
      <c r="B17" s="11"/>
      <c r="C17" s="12" t="n">
        <v>1610000</v>
      </c>
      <c r="D17" s="12"/>
      <c r="E17" s="12"/>
      <c r="F17" s="12"/>
      <c r="G17" s="12"/>
      <c r="H17" s="12"/>
      <c r="I17" s="12"/>
      <c r="J17" s="12"/>
      <c r="K17" s="12"/>
      <c r="L17" s="13" t="s">
        <v>11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customFormat="false" ht="15.95" hidden="false" customHeight="true" outlineLevel="0" collapsed="false">
      <c r="A18" s="14" t="s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15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customFormat="false" ht="35.65" hidden="false" customHeight="true" outlineLevel="0" collapsed="false">
      <c r="A19" s="11" t="n">
        <v>3</v>
      </c>
      <c r="B19" s="11"/>
      <c r="C19" s="12" t="n">
        <v>1610160</v>
      </c>
      <c r="D19" s="12"/>
      <c r="E19" s="12"/>
      <c r="F19" s="12"/>
      <c r="G19" s="12"/>
      <c r="H19" s="12"/>
      <c r="I19" s="12"/>
      <c r="J19" s="12"/>
      <c r="K19" s="12"/>
      <c r="L19" s="12" t="n">
        <v>160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 t="s">
        <v>16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customFormat="false" ht="20.1" hidden="false" customHeight="true" outlineLevel="0" collapsed="false">
      <c r="A20" s="14" t="s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17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18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29.85" hidden="false" customHeight="true" outlineLevel="0" collapsed="false">
      <c r="A21" s="15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 t="n">
        <f aca="false">AN21+BD21</f>
        <v>2550.5</v>
      </c>
      <c r="V21" s="16"/>
      <c r="W21" s="16"/>
      <c r="X21" s="16"/>
      <c r="Y21" s="17" t="s">
        <v>20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6" t="n">
        <v>2550.5</v>
      </c>
      <c r="AO21" s="16"/>
      <c r="AP21" s="16"/>
      <c r="AQ21" s="16"/>
      <c r="AR21" s="17" t="s">
        <v>21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8" t="n">
        <v>0</v>
      </c>
      <c r="BE21" s="18"/>
      <c r="BF21" s="18"/>
      <c r="BG21" s="18"/>
      <c r="BH21" s="17" t="s">
        <v>22</v>
      </c>
      <c r="BI21" s="17"/>
      <c r="BJ21" s="17"/>
      <c r="BK21" s="17"/>
      <c r="BL21" s="17"/>
    </row>
    <row r="22" customFormat="false" ht="15.75" hidden="false" customHeight="true" outlineLevel="0" collapsed="false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customFormat="false" ht="234.6" hidden="false" customHeight="true" outlineLevel="0" collapsed="false">
      <c r="A23" s="13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customFormat="false" ht="15.95" hidden="false" customHeight="true" outlineLevel="0" collapsed="false">
      <c r="A24" s="17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9" t="s">
        <v>26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customFormat="false" ht="15.75" hidden="false" customHeight="true" outlineLevel="0" collapsed="false">
      <c r="A25" s="17" t="s">
        <v>27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7" customFormat="false" ht="27.95" hidden="false" customHeight="true" outlineLevel="0" collapsed="false">
      <c r="A27" s="20" t="s">
        <v>28</v>
      </c>
      <c r="B27" s="20"/>
      <c r="C27" s="20"/>
      <c r="D27" s="20"/>
      <c r="E27" s="20"/>
      <c r="F27" s="20"/>
      <c r="G27" s="20" t="s">
        <v>29</v>
      </c>
      <c r="H27" s="20"/>
      <c r="I27" s="20"/>
      <c r="J27" s="20"/>
      <c r="K27" s="20"/>
      <c r="L27" s="20"/>
      <c r="M27" s="20" t="s">
        <v>30</v>
      </c>
      <c r="N27" s="20"/>
      <c r="O27" s="20"/>
      <c r="P27" s="20"/>
      <c r="Q27" s="20"/>
      <c r="R27" s="20"/>
      <c r="S27" s="20" t="s">
        <v>31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customFormat="false" ht="15.75" hidden="false" customHeight="true" outlineLevel="0" collapsed="false">
      <c r="A28" s="21" t="n">
        <v>1</v>
      </c>
      <c r="B28" s="21"/>
      <c r="C28" s="21"/>
      <c r="D28" s="21"/>
      <c r="E28" s="21"/>
      <c r="F28" s="21"/>
      <c r="G28" s="21" t="n">
        <v>2</v>
      </c>
      <c r="H28" s="21"/>
      <c r="I28" s="21"/>
      <c r="J28" s="21"/>
      <c r="K28" s="21"/>
      <c r="L28" s="21"/>
      <c r="M28" s="21" t="n">
        <v>3</v>
      </c>
      <c r="N28" s="21"/>
      <c r="O28" s="21"/>
      <c r="P28" s="21"/>
      <c r="Q28" s="21"/>
      <c r="R28" s="21"/>
      <c r="S28" s="20" t="n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customFormat="false" ht="12.75" hidden="false" customHeight="true" outlineLevel="0" collapsed="false">
      <c r="A29" s="22"/>
      <c r="B29" s="22"/>
      <c r="C29" s="22"/>
      <c r="D29" s="22"/>
      <c r="E29" s="22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customFormat="false" ht="12.85" hidden="false" customHeight="false" outlineLevel="0" collapsed="false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customFormat="false" ht="15.75" hidden="false" customHeight="true" outlineLevel="0" collapsed="false">
      <c r="A31" s="3" t="s">
        <v>32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customFormat="false" ht="15" hidden="false" customHeight="true" outlineLevel="0" collapsed="false">
      <c r="A32" s="26" t="s">
        <v>33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4" customFormat="false" ht="15.95" hidden="false" customHeight="true" outlineLevel="0" collapsed="false">
      <c r="A34" s="21" t="s">
        <v>28</v>
      </c>
      <c r="B34" s="21"/>
      <c r="C34" s="21"/>
      <c r="D34" s="21" t="s">
        <v>29</v>
      </c>
      <c r="E34" s="21"/>
      <c r="F34" s="21"/>
      <c r="G34" s="21"/>
      <c r="H34" s="21"/>
      <c r="I34" s="21"/>
      <c r="J34" s="21" t="s">
        <v>30</v>
      </c>
      <c r="K34" s="21"/>
      <c r="L34" s="21"/>
      <c r="M34" s="21"/>
      <c r="N34" s="21"/>
      <c r="O34" s="21"/>
      <c r="P34" s="21" t="s">
        <v>34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 t="s">
        <v>35</v>
      </c>
      <c r="AD34" s="21"/>
      <c r="AE34" s="21"/>
      <c r="AF34" s="21"/>
      <c r="AG34" s="21"/>
      <c r="AH34" s="21"/>
      <c r="AI34" s="21"/>
      <c r="AJ34" s="21"/>
      <c r="AK34" s="21" t="s">
        <v>36</v>
      </c>
      <c r="AL34" s="21"/>
      <c r="AM34" s="21"/>
      <c r="AN34" s="21"/>
      <c r="AO34" s="21"/>
      <c r="AP34" s="21"/>
      <c r="AQ34" s="21"/>
      <c r="AR34" s="21"/>
      <c r="AS34" s="21" t="s">
        <v>37</v>
      </c>
      <c r="AT34" s="21"/>
      <c r="AU34" s="21"/>
      <c r="AV34" s="21"/>
      <c r="AW34" s="21"/>
      <c r="AX34" s="21"/>
      <c r="AY34" s="21"/>
      <c r="AZ34" s="21"/>
    </row>
    <row r="35" customFormat="false" ht="29.1" hidden="false" customHeight="true" outlineLevel="0" collapsed="false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customFormat="false" ht="15.95" hidden="false" customHeight="true" outlineLevel="0" collapsed="false">
      <c r="A36" s="21" t="n">
        <v>1</v>
      </c>
      <c r="B36" s="21"/>
      <c r="C36" s="21"/>
      <c r="D36" s="21" t="n">
        <v>2</v>
      </c>
      <c r="E36" s="21"/>
      <c r="F36" s="21"/>
      <c r="G36" s="21"/>
      <c r="H36" s="21"/>
      <c r="I36" s="21"/>
      <c r="J36" s="21" t="n">
        <v>3</v>
      </c>
      <c r="K36" s="21"/>
      <c r="L36" s="21"/>
      <c r="M36" s="21"/>
      <c r="N36" s="21"/>
      <c r="O36" s="21"/>
      <c r="P36" s="21" t="n">
        <v>4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 t="n">
        <v>5</v>
      </c>
      <c r="AD36" s="21"/>
      <c r="AE36" s="21"/>
      <c r="AF36" s="21"/>
      <c r="AG36" s="21"/>
      <c r="AH36" s="21"/>
      <c r="AI36" s="21"/>
      <c r="AJ36" s="21"/>
      <c r="AK36" s="21" t="n">
        <v>6</v>
      </c>
      <c r="AL36" s="21"/>
      <c r="AM36" s="21"/>
      <c r="AN36" s="21"/>
      <c r="AO36" s="21"/>
      <c r="AP36" s="21"/>
      <c r="AQ36" s="21"/>
      <c r="AR36" s="21"/>
      <c r="AS36" s="21" t="n">
        <v>7</v>
      </c>
      <c r="AT36" s="21"/>
      <c r="AU36" s="21"/>
      <c r="AV36" s="21"/>
      <c r="AW36" s="21"/>
      <c r="AX36" s="21"/>
      <c r="AY36" s="21"/>
      <c r="AZ36" s="21"/>
    </row>
    <row r="37" s="33" customFormat="true" ht="51.4" hidden="false" customHeight="true" outlineLevel="0" collapsed="false">
      <c r="A37" s="28" t="n">
        <v>1</v>
      </c>
      <c r="B37" s="28"/>
      <c r="C37" s="28"/>
      <c r="D37" s="29" t="s">
        <v>38</v>
      </c>
      <c r="E37" s="29"/>
      <c r="F37" s="29"/>
      <c r="G37" s="29"/>
      <c r="H37" s="29"/>
      <c r="I37" s="29"/>
      <c r="J37" s="29" t="n">
        <v>111</v>
      </c>
      <c r="K37" s="29"/>
      <c r="L37" s="29"/>
      <c r="M37" s="29"/>
      <c r="N37" s="29"/>
      <c r="O37" s="29"/>
      <c r="P37" s="30" t="s">
        <v>16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 t="n">
        <v>2550500</v>
      </c>
      <c r="AD37" s="31"/>
      <c r="AE37" s="31"/>
      <c r="AF37" s="31"/>
      <c r="AG37" s="31"/>
      <c r="AH37" s="31"/>
      <c r="AI37" s="31"/>
      <c r="AJ37" s="31"/>
      <c r="AK37" s="32" t="n">
        <v>0</v>
      </c>
      <c r="AL37" s="32"/>
      <c r="AM37" s="32"/>
      <c r="AN37" s="32"/>
      <c r="AO37" s="32"/>
      <c r="AP37" s="32"/>
      <c r="AQ37" s="32"/>
      <c r="AR37" s="32"/>
      <c r="AS37" s="32" t="n">
        <f aca="false">AC37+AK37</f>
        <v>2550500</v>
      </c>
      <c r="AT37" s="32"/>
      <c r="AU37" s="32"/>
      <c r="AV37" s="32"/>
      <c r="AW37" s="32"/>
      <c r="AX37" s="32"/>
      <c r="AY37" s="32"/>
      <c r="AZ37" s="32"/>
      <c r="AMJ37" s="0"/>
    </row>
    <row r="38" customFormat="false" ht="25.5" hidden="false" customHeight="true" outlineLevel="0" collapsed="false">
      <c r="A38" s="22" t="n">
        <v>2</v>
      </c>
      <c r="B38" s="22"/>
      <c r="C38" s="22"/>
      <c r="D38" s="23" t="s">
        <v>38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34" t="s">
        <v>39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1" t="n">
        <v>2550500</v>
      </c>
      <c r="AD38" s="31"/>
      <c r="AE38" s="31"/>
      <c r="AF38" s="31"/>
      <c r="AG38" s="31"/>
      <c r="AH38" s="31"/>
      <c r="AI38" s="31"/>
      <c r="AJ38" s="31"/>
      <c r="AK38" s="31" t="n">
        <v>0</v>
      </c>
      <c r="AL38" s="31"/>
      <c r="AM38" s="31"/>
      <c r="AN38" s="31"/>
      <c r="AO38" s="31"/>
      <c r="AP38" s="31"/>
      <c r="AQ38" s="31"/>
      <c r="AR38" s="31"/>
      <c r="AS38" s="31" t="n">
        <f aca="false">AC38+AK38</f>
        <v>2550500</v>
      </c>
      <c r="AT38" s="31"/>
      <c r="AU38" s="31"/>
      <c r="AV38" s="31"/>
      <c r="AW38" s="31"/>
      <c r="AX38" s="31"/>
      <c r="AY38" s="31"/>
      <c r="AZ38" s="31"/>
    </row>
    <row r="39" s="33" customFormat="true" ht="12.75" hidden="false" customHeight="true" outlineLevel="0" collapsed="false">
      <c r="A39" s="28"/>
      <c r="B39" s="28"/>
      <c r="C39" s="28"/>
      <c r="D39" s="35"/>
      <c r="E39" s="35"/>
      <c r="F39" s="35"/>
      <c r="G39" s="35"/>
      <c r="H39" s="35"/>
      <c r="I39" s="35"/>
      <c r="J39" s="29"/>
      <c r="K39" s="29"/>
      <c r="L39" s="29"/>
      <c r="M39" s="29"/>
      <c r="N39" s="29"/>
      <c r="O39" s="29"/>
      <c r="P39" s="30" t="s">
        <v>40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 t="n">
        <v>2550500</v>
      </c>
      <c r="AD39" s="31"/>
      <c r="AE39" s="31"/>
      <c r="AF39" s="31"/>
      <c r="AG39" s="31"/>
      <c r="AH39" s="31"/>
      <c r="AI39" s="31"/>
      <c r="AJ39" s="31"/>
      <c r="AK39" s="32" t="n">
        <v>0</v>
      </c>
      <c r="AL39" s="32"/>
      <c r="AM39" s="32"/>
      <c r="AN39" s="32"/>
      <c r="AO39" s="32"/>
      <c r="AP39" s="32"/>
      <c r="AQ39" s="32"/>
      <c r="AR39" s="32"/>
      <c r="AS39" s="32" t="n">
        <f aca="false">AC39+AK39</f>
        <v>2550500</v>
      </c>
      <c r="AT39" s="32"/>
      <c r="AU39" s="32"/>
      <c r="AV39" s="32"/>
      <c r="AW39" s="32"/>
      <c r="AX39" s="32"/>
      <c r="AY39" s="32"/>
      <c r="AZ39" s="32"/>
      <c r="AMJ39" s="0"/>
    </row>
    <row r="41" customFormat="false" ht="15.75" hidden="false" customHeight="true" outlineLevel="0" collapsed="false">
      <c r="A41" s="3" t="s">
        <v>41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customFormat="false" ht="15" hidden="false" customHeight="true" outlineLevel="0" collapsed="false">
      <c r="A42" s="26" t="s">
        <v>33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</row>
    <row r="44" customFormat="false" ht="15.95" hidden="false" customHeight="true" outlineLevel="0" collapsed="false">
      <c r="A44" s="21" t="s">
        <v>42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29</v>
      </c>
      <c r="R44" s="21"/>
      <c r="S44" s="21"/>
      <c r="T44" s="21"/>
      <c r="U44" s="21"/>
      <c r="V44" s="21"/>
      <c r="W44" s="21"/>
      <c r="X44" s="21"/>
      <c r="Y44" s="21" t="s">
        <v>35</v>
      </c>
      <c r="Z44" s="21"/>
      <c r="AA44" s="21"/>
      <c r="AB44" s="21"/>
      <c r="AC44" s="21"/>
      <c r="AD44" s="21"/>
      <c r="AE44" s="21"/>
      <c r="AF44" s="21"/>
      <c r="AG44" s="21" t="s">
        <v>36</v>
      </c>
      <c r="AH44" s="21"/>
      <c r="AI44" s="21"/>
      <c r="AJ44" s="21"/>
      <c r="AK44" s="21"/>
      <c r="AL44" s="21"/>
      <c r="AM44" s="21"/>
      <c r="AN44" s="21"/>
      <c r="AO44" s="21" t="s">
        <v>37</v>
      </c>
      <c r="AP44" s="21"/>
      <c r="AQ44" s="21"/>
      <c r="AR44" s="21"/>
      <c r="AS44" s="21"/>
      <c r="AT44" s="21"/>
      <c r="AU44" s="21"/>
      <c r="AV44" s="21"/>
    </row>
    <row r="45" customFormat="false" ht="29.1" hidden="false" customHeight="true" outlineLevel="0" collapsed="false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customFormat="false" ht="15.95" hidden="false" customHeight="true" outlineLevel="0" collapsed="false">
      <c r="A46" s="21" t="n">
        <v>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n">
        <v>2</v>
      </c>
      <c r="R46" s="21"/>
      <c r="S46" s="21"/>
      <c r="T46" s="21"/>
      <c r="U46" s="21"/>
      <c r="V46" s="21"/>
      <c r="W46" s="21"/>
      <c r="X46" s="21"/>
      <c r="Y46" s="21" t="n">
        <v>3</v>
      </c>
      <c r="Z46" s="21"/>
      <c r="AA46" s="21"/>
      <c r="AB46" s="21"/>
      <c r="AC46" s="21"/>
      <c r="AD46" s="21"/>
      <c r="AE46" s="21"/>
      <c r="AF46" s="21"/>
      <c r="AG46" s="21" t="n">
        <v>4</v>
      </c>
      <c r="AH46" s="21"/>
      <c r="AI46" s="21"/>
      <c r="AJ46" s="21"/>
      <c r="AK46" s="21"/>
      <c r="AL46" s="21"/>
      <c r="AM46" s="21"/>
      <c r="AN46" s="21"/>
      <c r="AO46" s="21" t="n">
        <v>5</v>
      </c>
      <c r="AP46" s="21"/>
      <c r="AQ46" s="21"/>
      <c r="AR46" s="21"/>
      <c r="AS46" s="21"/>
      <c r="AT46" s="21"/>
      <c r="AU46" s="21"/>
      <c r="AV46" s="21"/>
    </row>
    <row r="47" s="33" customFormat="true" ht="12.75" hidden="false" customHeight="true" outlineLevel="0" collapsed="false">
      <c r="A47" s="36" t="s">
        <v>40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5"/>
      <c r="R47" s="35"/>
      <c r="S47" s="35"/>
      <c r="T47" s="35"/>
      <c r="U47" s="35"/>
      <c r="V47" s="35"/>
      <c r="W47" s="35"/>
      <c r="X47" s="35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 t="n">
        <f aca="false">Y47+AG47</f>
        <v>0</v>
      </c>
      <c r="AP47" s="37"/>
      <c r="AQ47" s="37"/>
      <c r="AR47" s="37"/>
      <c r="AS47" s="37"/>
      <c r="AT47" s="37"/>
      <c r="AU47" s="37"/>
      <c r="AV47" s="37"/>
      <c r="AMJ47" s="0"/>
    </row>
    <row r="50" customFormat="false" ht="15.75" hidden="false" customHeight="true" outlineLevel="0" collapsed="false">
      <c r="A50" s="17" t="s">
        <v>43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</row>
    <row r="51" customFormat="false" ht="3.75" hidden="false" customHeight="true" outlineLevel="0" collapsed="false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customFormat="false" ht="9.75" hidden="false" customHeight="true" outlineLevel="0" collapsed="false"/>
    <row r="53" customFormat="false" ht="30" hidden="false" customHeight="true" outlineLevel="0" collapsed="false">
      <c r="A53" s="21" t="s">
        <v>28</v>
      </c>
      <c r="B53" s="21"/>
      <c r="C53" s="21"/>
      <c r="D53" s="21"/>
      <c r="E53" s="21"/>
      <c r="F53" s="21"/>
      <c r="G53" s="21" t="s">
        <v>29</v>
      </c>
      <c r="H53" s="21"/>
      <c r="I53" s="21"/>
      <c r="J53" s="21"/>
      <c r="K53" s="21"/>
      <c r="L53" s="21"/>
      <c r="M53" s="21" t="s">
        <v>44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 t="s">
        <v>45</v>
      </c>
      <c r="AA53" s="21"/>
      <c r="AB53" s="21"/>
      <c r="AC53" s="21"/>
      <c r="AD53" s="21"/>
      <c r="AE53" s="21" t="s">
        <v>46</v>
      </c>
      <c r="AF53" s="21"/>
      <c r="AG53" s="21"/>
      <c r="AH53" s="21"/>
      <c r="AI53" s="21"/>
      <c r="AJ53" s="21"/>
      <c r="AK53" s="21"/>
      <c r="AL53" s="21"/>
      <c r="AM53" s="21"/>
      <c r="AN53" s="21"/>
      <c r="AO53" s="21" t="s">
        <v>47</v>
      </c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</row>
    <row r="54" customFormat="false" ht="15.75" hidden="false" customHeight="true" outlineLevel="0" collapsed="false">
      <c r="A54" s="21" t="n">
        <v>1</v>
      </c>
      <c r="B54" s="21"/>
      <c r="C54" s="21"/>
      <c r="D54" s="21"/>
      <c r="E54" s="21"/>
      <c r="F54" s="21"/>
      <c r="G54" s="21" t="n">
        <v>2</v>
      </c>
      <c r="H54" s="21"/>
      <c r="I54" s="21"/>
      <c r="J54" s="21"/>
      <c r="K54" s="21"/>
      <c r="L54" s="21"/>
      <c r="M54" s="21" t="n">
        <v>3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 t="n">
        <v>4</v>
      </c>
      <c r="AA54" s="21"/>
      <c r="AB54" s="21"/>
      <c r="AC54" s="21"/>
      <c r="AD54" s="21"/>
      <c r="AE54" s="21" t="n">
        <v>5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 t="n">
        <v>6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="33" customFormat="true" ht="53.05" hidden="false" customHeight="true" outlineLevel="0" collapsed="false">
      <c r="A55" s="28"/>
      <c r="B55" s="28"/>
      <c r="C55" s="28"/>
      <c r="D55" s="28"/>
      <c r="E55" s="28"/>
      <c r="F55" s="28"/>
      <c r="G55" s="29" t="s">
        <v>38</v>
      </c>
      <c r="H55" s="29"/>
      <c r="I55" s="29"/>
      <c r="J55" s="29"/>
      <c r="K55" s="29"/>
      <c r="L55" s="29"/>
      <c r="M55" s="30" t="s">
        <v>16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AMJ55" s="0"/>
    </row>
    <row r="56" s="33" customFormat="true" ht="25.5" hidden="false" customHeight="true" outlineLevel="0" collapsed="false">
      <c r="A56" s="28"/>
      <c r="B56" s="28"/>
      <c r="C56" s="28"/>
      <c r="D56" s="28"/>
      <c r="E56" s="28"/>
      <c r="F56" s="28"/>
      <c r="G56" s="29"/>
      <c r="H56" s="29"/>
      <c r="I56" s="29"/>
      <c r="J56" s="29"/>
      <c r="K56" s="29"/>
      <c r="L56" s="29"/>
      <c r="M56" s="30" t="s">
        <v>39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AMJ56" s="0"/>
    </row>
    <row r="57" s="33" customFormat="true" ht="12.75" hidden="false" customHeight="true" outlineLevel="0" collapsed="false">
      <c r="A57" s="28"/>
      <c r="B57" s="28"/>
      <c r="C57" s="28"/>
      <c r="D57" s="28"/>
      <c r="E57" s="28"/>
      <c r="F57" s="28"/>
      <c r="G57" s="29"/>
      <c r="H57" s="29"/>
      <c r="I57" s="29"/>
      <c r="J57" s="29"/>
      <c r="K57" s="29"/>
      <c r="L57" s="29"/>
      <c r="M57" s="30" t="s">
        <v>48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AMJ57" s="0"/>
    </row>
    <row r="58" customFormat="false" ht="12.75" hidden="false" customHeight="true" outlineLevel="0" collapsed="false">
      <c r="A58" s="22"/>
      <c r="B58" s="22"/>
      <c r="C58" s="22"/>
      <c r="D58" s="22"/>
      <c r="E58" s="22"/>
      <c r="F58" s="22"/>
      <c r="G58" s="23"/>
      <c r="H58" s="23"/>
      <c r="I58" s="23"/>
      <c r="J58" s="23"/>
      <c r="K58" s="23"/>
      <c r="L58" s="23"/>
      <c r="M58" s="34" t="s">
        <v>49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23" t="s">
        <v>50</v>
      </c>
      <c r="AA58" s="23"/>
      <c r="AB58" s="23"/>
      <c r="AC58" s="23"/>
      <c r="AD58" s="23"/>
      <c r="AE58" s="23" t="s">
        <v>51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38" t="n">
        <v>12</v>
      </c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="33" customFormat="true" ht="12.75" hidden="false" customHeight="true" outlineLevel="0" collapsed="false">
      <c r="A59" s="28"/>
      <c r="B59" s="28"/>
      <c r="C59" s="28"/>
      <c r="D59" s="28"/>
      <c r="E59" s="28"/>
      <c r="F59" s="28"/>
      <c r="G59" s="29"/>
      <c r="H59" s="29"/>
      <c r="I59" s="29"/>
      <c r="J59" s="29"/>
      <c r="K59" s="29"/>
      <c r="L59" s="29"/>
      <c r="M59" s="30" t="s">
        <v>52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AMJ59" s="0"/>
    </row>
    <row r="60" customFormat="false" ht="25.5" hidden="false" customHeight="true" outlineLevel="0" collapsed="false">
      <c r="A60" s="22"/>
      <c r="B60" s="22"/>
      <c r="C60" s="22"/>
      <c r="D60" s="22"/>
      <c r="E60" s="22"/>
      <c r="F60" s="22"/>
      <c r="G60" s="23"/>
      <c r="H60" s="23"/>
      <c r="I60" s="23"/>
      <c r="J60" s="23"/>
      <c r="K60" s="23"/>
      <c r="L60" s="23"/>
      <c r="M60" s="34" t="s">
        <v>53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3" t="s">
        <v>50</v>
      </c>
      <c r="AA60" s="23"/>
      <c r="AB60" s="23"/>
      <c r="AC60" s="23"/>
      <c r="AD60" s="23"/>
      <c r="AE60" s="23" t="s">
        <v>54</v>
      </c>
      <c r="AF60" s="23"/>
      <c r="AG60" s="23"/>
      <c r="AH60" s="23"/>
      <c r="AI60" s="23"/>
      <c r="AJ60" s="23"/>
      <c r="AK60" s="23"/>
      <c r="AL60" s="23"/>
      <c r="AM60" s="23"/>
      <c r="AN60" s="23"/>
      <c r="AO60" s="39" t="n">
        <v>2800</v>
      </c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customFormat="false" ht="25.5" hidden="false" customHeight="true" outlineLevel="0" collapsed="false">
      <c r="A61" s="22"/>
      <c r="B61" s="22"/>
      <c r="C61" s="22"/>
      <c r="D61" s="22"/>
      <c r="E61" s="22"/>
      <c r="F61" s="22"/>
      <c r="G61" s="23"/>
      <c r="H61" s="23"/>
      <c r="I61" s="23"/>
      <c r="J61" s="23"/>
      <c r="K61" s="23"/>
      <c r="L61" s="23"/>
      <c r="M61" s="34" t="s">
        <v>55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3" t="s">
        <v>50</v>
      </c>
      <c r="AA61" s="23"/>
      <c r="AB61" s="23"/>
      <c r="AC61" s="23"/>
      <c r="AD61" s="23"/>
      <c r="AE61" s="23" t="s">
        <v>54</v>
      </c>
      <c r="AF61" s="23"/>
      <c r="AG61" s="23"/>
      <c r="AH61" s="23"/>
      <c r="AI61" s="23"/>
      <c r="AJ61" s="23"/>
      <c r="AK61" s="23"/>
      <c r="AL61" s="23"/>
      <c r="AM61" s="23"/>
      <c r="AN61" s="23"/>
      <c r="AO61" s="39" t="n">
        <v>700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="33" customFormat="true" ht="12.75" hidden="false" customHeight="true" outlineLevel="0" collapsed="false">
      <c r="A62" s="28"/>
      <c r="B62" s="28"/>
      <c r="C62" s="28"/>
      <c r="D62" s="28"/>
      <c r="E62" s="28"/>
      <c r="F62" s="28"/>
      <c r="G62" s="29"/>
      <c r="H62" s="29"/>
      <c r="I62" s="29"/>
      <c r="J62" s="29"/>
      <c r="K62" s="29"/>
      <c r="L62" s="29"/>
      <c r="M62" s="30" t="s">
        <v>56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29"/>
      <c r="AA62" s="29"/>
      <c r="AB62" s="29"/>
      <c r="AC62" s="29"/>
      <c r="AD62" s="29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AMJ62" s="0"/>
    </row>
    <row r="63" customFormat="false" ht="25.5" hidden="false" customHeight="true" outlineLevel="0" collapsed="false">
      <c r="A63" s="22"/>
      <c r="B63" s="22"/>
      <c r="C63" s="22"/>
      <c r="D63" s="22"/>
      <c r="E63" s="22"/>
      <c r="F63" s="22"/>
      <c r="G63" s="23"/>
      <c r="H63" s="23"/>
      <c r="I63" s="23"/>
      <c r="J63" s="23"/>
      <c r="K63" s="23"/>
      <c r="L63" s="23"/>
      <c r="M63" s="34" t="s">
        <v>57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3" t="s">
        <v>50</v>
      </c>
      <c r="AA63" s="23"/>
      <c r="AB63" s="23"/>
      <c r="AC63" s="23"/>
      <c r="AD63" s="23"/>
      <c r="AE63" s="34" t="s">
        <v>58</v>
      </c>
      <c r="AF63" s="34"/>
      <c r="AG63" s="34"/>
      <c r="AH63" s="34"/>
      <c r="AI63" s="34"/>
      <c r="AJ63" s="34"/>
      <c r="AK63" s="34"/>
      <c r="AL63" s="34"/>
      <c r="AM63" s="34"/>
      <c r="AN63" s="34"/>
      <c r="AO63" s="39" t="n">
        <v>233</v>
      </c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customFormat="false" ht="25.5" hidden="false" customHeight="true" outlineLevel="0" collapsed="false">
      <c r="A64" s="22"/>
      <c r="B64" s="22"/>
      <c r="C64" s="22"/>
      <c r="D64" s="22"/>
      <c r="E64" s="22"/>
      <c r="F64" s="22"/>
      <c r="G64" s="23"/>
      <c r="H64" s="23"/>
      <c r="I64" s="23"/>
      <c r="J64" s="23"/>
      <c r="K64" s="23"/>
      <c r="L64" s="23"/>
      <c r="M64" s="34" t="s">
        <v>59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23" t="s">
        <v>50</v>
      </c>
      <c r="AA64" s="23"/>
      <c r="AB64" s="23"/>
      <c r="AC64" s="23"/>
      <c r="AD64" s="23"/>
      <c r="AE64" s="34" t="s">
        <v>58</v>
      </c>
      <c r="AF64" s="34"/>
      <c r="AG64" s="34"/>
      <c r="AH64" s="34"/>
      <c r="AI64" s="34"/>
      <c r="AJ64" s="34"/>
      <c r="AK64" s="34"/>
      <c r="AL64" s="34"/>
      <c r="AM64" s="34"/>
      <c r="AN64" s="34"/>
      <c r="AO64" s="39" t="n">
        <v>58</v>
      </c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customFormat="false" ht="25.5" hidden="false" customHeight="true" outlineLevel="0" collapsed="false">
      <c r="A65" s="22"/>
      <c r="B65" s="22"/>
      <c r="C65" s="22"/>
      <c r="D65" s="22"/>
      <c r="E65" s="22"/>
      <c r="F65" s="22"/>
      <c r="G65" s="23"/>
      <c r="H65" s="23"/>
      <c r="I65" s="23"/>
      <c r="J65" s="23"/>
      <c r="K65" s="23"/>
      <c r="L65" s="23"/>
      <c r="M65" s="34" t="s">
        <v>60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3" t="s">
        <v>61</v>
      </c>
      <c r="AA65" s="23"/>
      <c r="AB65" s="23"/>
      <c r="AC65" s="23"/>
      <c r="AD65" s="23"/>
      <c r="AE65" s="34" t="s">
        <v>58</v>
      </c>
      <c r="AF65" s="34"/>
      <c r="AG65" s="34"/>
      <c r="AH65" s="34"/>
      <c r="AI65" s="34"/>
      <c r="AJ65" s="34"/>
      <c r="AK65" s="34"/>
      <c r="AL65" s="34"/>
      <c r="AM65" s="34"/>
      <c r="AN65" s="34"/>
      <c r="AO65" s="41" t="n">
        <f aca="false">2550.5/12</f>
        <v>212.541666666667</v>
      </c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</row>
    <row r="67" s="42" customFormat="true" ht="15.75" hidden="false" customHeight="true" outlineLevel="0" collapsed="false">
      <c r="A67" s="17" t="s">
        <v>62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AMJ67" s="0"/>
    </row>
    <row r="68" customFormat="false" ht="15" hidden="false" customHeight="true" outlineLevel="0" collapsed="false">
      <c r="A68" s="26" t="s">
        <v>33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</row>
    <row r="70" customFormat="false" ht="39.95" hidden="false" customHeight="true" outlineLevel="0" collapsed="false">
      <c r="A70" s="43" t="s">
        <v>63</v>
      </c>
      <c r="B70" s="43"/>
      <c r="C70" s="43"/>
      <c r="D70" s="20" t="s">
        <v>64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 t="s">
        <v>29</v>
      </c>
      <c r="R70" s="20"/>
      <c r="S70" s="20"/>
      <c r="T70" s="20"/>
      <c r="U70" s="20" t="s">
        <v>65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 t="s">
        <v>66</v>
      </c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 t="s">
        <v>67</v>
      </c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 t="s">
        <v>68</v>
      </c>
      <c r="BF70" s="20"/>
      <c r="BG70" s="20"/>
      <c r="BH70" s="20"/>
      <c r="BI70" s="20"/>
      <c r="BJ70" s="20"/>
      <c r="BK70" s="20"/>
      <c r="BL70" s="20"/>
      <c r="BM70" s="20"/>
    </row>
    <row r="71" customFormat="false" ht="33.95" hidden="false" customHeight="true" outlineLevel="0" collapsed="false">
      <c r="A71" s="43"/>
      <c r="B71" s="43"/>
      <c r="C71" s="43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 t="s">
        <v>35</v>
      </c>
      <c r="V71" s="20"/>
      <c r="W71" s="20"/>
      <c r="X71" s="20"/>
      <c r="Y71" s="20" t="s">
        <v>36</v>
      </c>
      <c r="Z71" s="20"/>
      <c r="AA71" s="20"/>
      <c r="AB71" s="20"/>
      <c r="AC71" s="20" t="s">
        <v>37</v>
      </c>
      <c r="AD71" s="20"/>
      <c r="AE71" s="20"/>
      <c r="AF71" s="20"/>
      <c r="AG71" s="20" t="s">
        <v>35</v>
      </c>
      <c r="AH71" s="20"/>
      <c r="AI71" s="20"/>
      <c r="AJ71" s="20"/>
      <c r="AK71" s="20" t="s">
        <v>36</v>
      </c>
      <c r="AL71" s="20"/>
      <c r="AM71" s="20"/>
      <c r="AN71" s="20"/>
      <c r="AO71" s="20" t="s">
        <v>37</v>
      </c>
      <c r="AP71" s="20"/>
      <c r="AQ71" s="20"/>
      <c r="AR71" s="20"/>
      <c r="AS71" s="20" t="s">
        <v>35</v>
      </c>
      <c r="AT71" s="20"/>
      <c r="AU71" s="20"/>
      <c r="AV71" s="20"/>
      <c r="AW71" s="20" t="s">
        <v>36</v>
      </c>
      <c r="AX71" s="20"/>
      <c r="AY71" s="20"/>
      <c r="AZ71" s="20"/>
      <c r="BA71" s="20" t="s">
        <v>37</v>
      </c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customFormat="false" ht="15" hidden="false" customHeight="true" outlineLevel="0" collapsed="false">
      <c r="A72" s="43" t="n">
        <v>1</v>
      </c>
      <c r="B72" s="43"/>
      <c r="C72" s="43"/>
      <c r="D72" s="20" t="n">
        <v>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 t="n">
        <v>3</v>
      </c>
      <c r="R72" s="20"/>
      <c r="S72" s="20"/>
      <c r="T72" s="20"/>
      <c r="U72" s="20" t="n">
        <v>4</v>
      </c>
      <c r="V72" s="20"/>
      <c r="W72" s="20"/>
      <c r="X72" s="20"/>
      <c r="Y72" s="20" t="n">
        <v>5</v>
      </c>
      <c r="Z72" s="20"/>
      <c r="AA72" s="20"/>
      <c r="AB72" s="20"/>
      <c r="AC72" s="20" t="n">
        <v>6</v>
      </c>
      <c r="AD72" s="20"/>
      <c r="AE72" s="20"/>
      <c r="AF72" s="20"/>
      <c r="AG72" s="20" t="n">
        <v>7</v>
      </c>
      <c r="AH72" s="20"/>
      <c r="AI72" s="20"/>
      <c r="AJ72" s="20"/>
      <c r="AK72" s="20" t="n">
        <v>8</v>
      </c>
      <c r="AL72" s="20"/>
      <c r="AM72" s="20"/>
      <c r="AN72" s="20"/>
      <c r="AO72" s="20" t="n">
        <v>9</v>
      </c>
      <c r="AP72" s="20"/>
      <c r="AQ72" s="20"/>
      <c r="AR72" s="20"/>
      <c r="AS72" s="20" t="n">
        <v>10</v>
      </c>
      <c r="AT72" s="20"/>
      <c r="AU72" s="20"/>
      <c r="AV72" s="20"/>
      <c r="AW72" s="20" t="n">
        <v>11</v>
      </c>
      <c r="AX72" s="20"/>
      <c r="AY72" s="20"/>
      <c r="AZ72" s="20"/>
      <c r="BA72" s="20" t="n">
        <v>12</v>
      </c>
      <c r="BB72" s="20"/>
      <c r="BC72" s="20"/>
      <c r="BD72" s="20"/>
      <c r="BE72" s="20" t="n">
        <v>13</v>
      </c>
      <c r="BF72" s="20"/>
      <c r="BG72" s="20"/>
      <c r="BH72" s="20"/>
      <c r="BI72" s="20"/>
      <c r="BJ72" s="20"/>
      <c r="BK72" s="20"/>
      <c r="BL72" s="20"/>
      <c r="BM72" s="20"/>
    </row>
    <row r="73" s="33" customFormat="true" ht="12.75" hidden="false" customHeight="true" outlineLevel="0" collapsed="false">
      <c r="A73" s="44"/>
      <c r="B73" s="44"/>
      <c r="C73" s="44"/>
      <c r="D73" s="36" t="s">
        <v>40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5"/>
      <c r="R73" s="35"/>
      <c r="S73" s="35"/>
      <c r="T73" s="35"/>
      <c r="U73" s="37"/>
      <c r="V73" s="37"/>
      <c r="W73" s="37"/>
      <c r="X73" s="37"/>
      <c r="Y73" s="37"/>
      <c r="Z73" s="37"/>
      <c r="AA73" s="37"/>
      <c r="AB73" s="37"/>
      <c r="AC73" s="37" t="n">
        <f aca="false">U73+Y73</f>
        <v>0</v>
      </c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 t="n">
        <f aca="false">AG73+AK73</f>
        <v>0</v>
      </c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 t="n">
        <f aca="false">AS73+AW73</f>
        <v>0</v>
      </c>
      <c r="BB73" s="37"/>
      <c r="BC73" s="37"/>
      <c r="BD73" s="37"/>
      <c r="BE73" s="36"/>
      <c r="BF73" s="36"/>
      <c r="BG73" s="36"/>
      <c r="BH73" s="36"/>
      <c r="BI73" s="36"/>
      <c r="BJ73" s="36"/>
      <c r="BK73" s="36"/>
      <c r="BL73" s="36"/>
      <c r="BM73" s="36"/>
      <c r="AMJ73" s="0"/>
    </row>
    <row r="74" customFormat="false" ht="12.85" hidden="false" customHeight="false" outlineLevel="0" collapsed="false">
      <c r="A74" s="45"/>
      <c r="B74" s="45"/>
      <c r="C74" s="45"/>
    </row>
    <row r="75" customFormat="false" ht="12.75" hidden="false" customHeight="true" outlineLevel="0" collapsed="false">
      <c r="A75" s="46" t="s">
        <v>69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6" customFormat="false" ht="15.75" hidden="false" customHeight="true" outlineLevel="0" collapsed="false">
      <c r="A76" s="46" t="s">
        <v>70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customFormat="false" ht="15.75" hidden="false" customHeight="true" outlineLevel="0" collapsed="false">
      <c r="A77" s="46" t="s">
        <v>71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9" customFormat="false" ht="16.5" hidden="false" customHeight="true" outlineLevel="0" collapsed="false">
      <c r="A79" s="47" t="s">
        <v>72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9"/>
      <c r="AO79" s="8" t="s">
        <v>73</v>
      </c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customFormat="false" ht="12.85" hidden="false" customHeight="false" outlineLevel="0" collapsed="false">
      <c r="W80" s="50" t="s">
        <v>74</v>
      </c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O80" s="50" t="s">
        <v>75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customFormat="false" ht="15.75" hidden="false" customHeight="true" outlineLevel="0" collapsed="false">
      <c r="A81" s="14" t="s">
        <v>76</v>
      </c>
      <c r="B81" s="14"/>
      <c r="C81" s="14"/>
      <c r="D81" s="14"/>
      <c r="E81" s="14"/>
      <c r="F81" s="14"/>
    </row>
    <row r="83" customFormat="false" ht="15.75" hidden="false" customHeight="true" outlineLevel="0" collapsed="false">
      <c r="A83" s="47" t="s">
        <v>77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9"/>
      <c r="AO83" s="8" t="s">
        <v>78</v>
      </c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</row>
    <row r="84" customFormat="false" ht="12.85" hidden="false" customHeight="false" outlineLevel="0" collapsed="false">
      <c r="W84" s="50" t="s">
        <v>74</v>
      </c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O84" s="50" t="s">
        <v>75</v>
      </c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</sheetData>
  <mergeCells count="245">
    <mergeCell ref="BB1:BL1"/>
    <mergeCell ref="AO2:BL2"/>
    <mergeCell ref="AO3:BL3"/>
    <mergeCell ref="AO4:BF4"/>
    <mergeCell ref="AO5:BF5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8:F28"/>
    <mergeCell ref="G28:L28"/>
    <mergeCell ref="M28:R28"/>
    <mergeCell ref="S28:BL28"/>
    <mergeCell ref="A29:F29"/>
    <mergeCell ref="G29:L29"/>
    <mergeCell ref="M29:R29"/>
    <mergeCell ref="S29:BL29"/>
    <mergeCell ref="A31:BL31"/>
    <mergeCell ref="A32:AZ32"/>
    <mergeCell ref="A34:C35"/>
    <mergeCell ref="D34:I35"/>
    <mergeCell ref="J34:O35"/>
    <mergeCell ref="P34:AB35"/>
    <mergeCell ref="AC34:AJ35"/>
    <mergeCell ref="AK34:AR35"/>
    <mergeCell ref="AS34:AZ35"/>
    <mergeCell ref="A36:C36"/>
    <mergeCell ref="D36:I36"/>
    <mergeCell ref="J36:O36"/>
    <mergeCell ref="P36:AB36"/>
    <mergeCell ref="AC36:AJ36"/>
    <mergeCell ref="AK36:AR36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41:BL41"/>
    <mergeCell ref="A42:AV42"/>
    <mergeCell ref="A44:P45"/>
    <mergeCell ref="Q44:X45"/>
    <mergeCell ref="Y44:AF45"/>
    <mergeCell ref="AG44:AN45"/>
    <mergeCell ref="AO44:AV45"/>
    <mergeCell ref="A46:P46"/>
    <mergeCell ref="Q46:X46"/>
    <mergeCell ref="Y46:AF46"/>
    <mergeCell ref="AG46:AN46"/>
    <mergeCell ref="AO46:AV46"/>
    <mergeCell ref="A47:P47"/>
    <mergeCell ref="Q47:X47"/>
    <mergeCell ref="Y47:AF47"/>
    <mergeCell ref="AG47:AN47"/>
    <mergeCell ref="AO47:AV47"/>
    <mergeCell ref="A50:BL50"/>
    <mergeCell ref="A51:BL51"/>
    <mergeCell ref="A53:F53"/>
    <mergeCell ref="G53:L53"/>
    <mergeCell ref="M53:Y53"/>
    <mergeCell ref="Z53:AD53"/>
    <mergeCell ref="AE53:AN53"/>
    <mergeCell ref="AO53:BC53"/>
    <mergeCell ref="A54:F54"/>
    <mergeCell ref="G54:L54"/>
    <mergeCell ref="M54:Y54"/>
    <mergeCell ref="Z54:AD54"/>
    <mergeCell ref="AE54:AN54"/>
    <mergeCell ref="AO54:BC54"/>
    <mergeCell ref="A55:F55"/>
    <mergeCell ref="G55:L55"/>
    <mergeCell ref="M55:Y55"/>
    <mergeCell ref="Z55:AD55"/>
    <mergeCell ref="AE55:AN55"/>
    <mergeCell ref="AO55:BC55"/>
    <mergeCell ref="A56:F56"/>
    <mergeCell ref="G56:L56"/>
    <mergeCell ref="M56:Y56"/>
    <mergeCell ref="Z56:AD56"/>
    <mergeCell ref="AE56:AN56"/>
    <mergeCell ref="AO56:BC56"/>
    <mergeCell ref="A57:F57"/>
    <mergeCell ref="G57:L57"/>
    <mergeCell ref="M57:Y57"/>
    <mergeCell ref="Z57:AD57"/>
    <mergeCell ref="AE57:AN57"/>
    <mergeCell ref="AO57:BC57"/>
    <mergeCell ref="A58:F58"/>
    <mergeCell ref="G58:L58"/>
    <mergeCell ref="M58:Y58"/>
    <mergeCell ref="Z58:AD58"/>
    <mergeCell ref="AE58:AN58"/>
    <mergeCell ref="AO58:BC58"/>
    <mergeCell ref="A59:F59"/>
    <mergeCell ref="G59:L59"/>
    <mergeCell ref="M59:Y59"/>
    <mergeCell ref="Z59:AD59"/>
    <mergeCell ref="AE59:AN59"/>
    <mergeCell ref="AO59:BC59"/>
    <mergeCell ref="A60:F60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7:BM67"/>
    <mergeCell ref="A68:BL68"/>
    <mergeCell ref="A70:C71"/>
    <mergeCell ref="D70:P71"/>
    <mergeCell ref="Q70:T71"/>
    <mergeCell ref="U70:AF70"/>
    <mergeCell ref="AG70:AR70"/>
    <mergeCell ref="AS70:BD70"/>
    <mergeCell ref="BE70:BM71"/>
    <mergeCell ref="U71:X71"/>
    <mergeCell ref="Y71:AB71"/>
    <mergeCell ref="AC71:AF71"/>
    <mergeCell ref="AG71:AJ71"/>
    <mergeCell ref="AK71:AN71"/>
    <mergeCell ref="AO71:AR71"/>
    <mergeCell ref="AS71:AV71"/>
    <mergeCell ref="AW71:AZ71"/>
    <mergeCell ref="BA71:BD71"/>
    <mergeCell ref="A72:C72"/>
    <mergeCell ref="D72:P72"/>
    <mergeCell ref="Q72:T72"/>
    <mergeCell ref="U72:X72"/>
    <mergeCell ref="Y72:AB72"/>
    <mergeCell ref="AC72:AF72"/>
    <mergeCell ref="AG72:AJ72"/>
    <mergeCell ref="AK72:AN72"/>
    <mergeCell ref="AO72:AR72"/>
    <mergeCell ref="AS72:AV72"/>
    <mergeCell ref="AW72:AZ72"/>
    <mergeCell ref="BA72:BD72"/>
    <mergeCell ref="BE72:BM72"/>
    <mergeCell ref="A73:C73"/>
    <mergeCell ref="D73:P73"/>
    <mergeCell ref="Q73:T73"/>
    <mergeCell ref="U73:X73"/>
    <mergeCell ref="Y73:AB73"/>
    <mergeCell ref="AC73:AF73"/>
    <mergeCell ref="AG73:AJ73"/>
    <mergeCell ref="AK73:AN73"/>
    <mergeCell ref="AO73:AR73"/>
    <mergeCell ref="AS73:AV73"/>
    <mergeCell ref="AW73:AZ73"/>
    <mergeCell ref="BA73:BD73"/>
    <mergeCell ref="BE73:BM73"/>
    <mergeCell ref="A75:BL75"/>
    <mergeCell ref="A76:BL76"/>
    <mergeCell ref="A77:BL77"/>
    <mergeCell ref="A79:V79"/>
    <mergeCell ref="W79:AM79"/>
    <mergeCell ref="AO79:BG79"/>
    <mergeCell ref="W80:AM80"/>
    <mergeCell ref="AO80:BG80"/>
    <mergeCell ref="A81:F81"/>
    <mergeCell ref="A83:V83"/>
    <mergeCell ref="W83:AM83"/>
    <mergeCell ref="AO83:BG83"/>
    <mergeCell ref="W84:AM84"/>
    <mergeCell ref="AO84:BG84"/>
  </mergeCells>
  <conditionalFormatting sqref="G56:L56">
    <cfRule type="cellIs" priority="2" operator="equal" aboveAverage="0" equalAverage="0" bottom="0" percent="0" rank="0" text="" dxfId="0">
      <formula>$g#ссыл!</formula>
    </cfRule>
  </conditionalFormatting>
  <conditionalFormatting sqref="G57:L57">
    <cfRule type="cellIs" priority="3" operator="equal" aboveAverage="0" equalAverage="0" bottom="0" percent="0" rank="0" text="" dxfId="1">
      <formula>$g#ссыл!</formula>
    </cfRule>
  </conditionalFormatting>
  <conditionalFormatting sqref="G58:L58">
    <cfRule type="cellIs" priority="4" operator="equal" aboveAverage="0" equalAverage="0" bottom="0" percent="0" rank="0" text="" dxfId="2">
      <formula>$g#ссыл!</formula>
    </cfRule>
  </conditionalFormatting>
  <conditionalFormatting sqref="G59:L59">
    <cfRule type="cellIs" priority="5" operator="equal" aboveAverage="0" equalAverage="0" bottom="0" percent="0" rank="0" text="" dxfId="3">
      <formula>$g#ссыл!</formula>
    </cfRule>
  </conditionalFormatting>
  <conditionalFormatting sqref="G60:L60">
    <cfRule type="cellIs" priority="6" operator="equal" aboveAverage="0" equalAverage="0" bottom="0" percent="0" rank="0" text="" dxfId="4">
      <formula>$g#ссыл!</formula>
    </cfRule>
  </conditionalFormatting>
  <conditionalFormatting sqref="G61:L61">
    <cfRule type="cellIs" priority="7" operator="equal" aboveAverage="0" equalAverage="0" bottom="0" percent="0" rank="0" text="" dxfId="5">
      <formula>$g#ссыл!</formula>
    </cfRule>
  </conditionalFormatting>
  <conditionalFormatting sqref="G62:L62">
    <cfRule type="cellIs" priority="8" operator="equal" aboveAverage="0" equalAverage="0" bottom="0" percent="0" rank="0" text="" dxfId="6">
      <formula>$g#ссыл!</formula>
    </cfRule>
  </conditionalFormatting>
  <conditionalFormatting sqref="G63:L63">
    <cfRule type="cellIs" priority="9" operator="equal" aboveAverage="0" equalAverage="0" bottom="0" percent="0" rank="0" text="" dxfId="7">
      <formula>$g#ссыл!</formula>
    </cfRule>
  </conditionalFormatting>
  <conditionalFormatting sqref="G64:L64">
    <cfRule type="cellIs" priority="10" operator="equal" aboveAverage="0" equalAverage="0" bottom="0" percent="0" rank="0" text="" dxfId="8">
      <formula>$g#ссыл!</formula>
    </cfRule>
  </conditionalFormatting>
  <conditionalFormatting sqref="G65:L65">
    <cfRule type="cellIs" priority="11" operator="equal" aboveAverage="0" equalAverage="0" bottom="0" percent="0" rank="0" text="" dxfId="9">
      <formula>$g#ссыл!</formula>
    </cfRule>
  </conditionalFormatting>
  <conditionalFormatting sqref="H55:L55">
    <cfRule type="cellIs" priority="12" operator="equal" aboveAverage="0" equalAverage="0" bottom="0" percent="0" rank="0" text="" dxfId="10">
      <formula>$g#ссыл!</formula>
    </cfRule>
  </conditionalFormatting>
  <printOptions headings="false" gridLines="false" gridLinesSet="true" horizontalCentered="false" verticalCentered="false"/>
  <pageMargins left="0.39375" right="0.39375" top="0.63125" bottom="0.63125" header="0.39375" footer="0.39375"/>
  <pageSetup paperSize="9" scale="7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9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4.05" zeroHeight="false" outlineLevelRow="0" outlineLevelCol="0"/>
  <cols>
    <col collapsed="false" customWidth="true" hidden="false" outlineLevel="0" max="1" min="1" style="51" width="4.86"/>
    <col collapsed="false" customWidth="true" hidden="false" outlineLevel="0" max="23" min="2" style="51" width="2.84"/>
    <col collapsed="false" customWidth="true" hidden="false" outlineLevel="0" max="24" min="24" style="51" width="4.72"/>
    <col collapsed="false" customWidth="true" hidden="false" outlineLevel="0" max="39" min="25" style="51" width="2.84"/>
    <col collapsed="false" customWidth="true" hidden="false" outlineLevel="0" max="40" min="40" style="51" width="9.85"/>
    <col collapsed="false" customWidth="true" hidden="false" outlineLevel="0" max="54" min="41" style="51" width="2.84"/>
    <col collapsed="false" customWidth="true" hidden="false" outlineLevel="0" max="55" min="55" style="51" width="3.51"/>
    <col collapsed="false" customWidth="true" hidden="false" outlineLevel="0" max="58" min="56" style="51" width="2.84"/>
    <col collapsed="false" customWidth="true" hidden="false" outlineLevel="0" max="59" min="59" style="51" width="5.13"/>
    <col collapsed="false" customWidth="true" hidden="false" outlineLevel="0" max="65" min="60" style="51" width="2.84"/>
    <col collapsed="false" customWidth="true" hidden="false" outlineLevel="0" max="77" min="66" style="51" width="2.97"/>
    <col collapsed="false" customWidth="true" hidden="false" outlineLevel="0" max="78" min="78" style="51" width="4.59"/>
    <col collapsed="false" customWidth="true" hidden="false" outlineLevel="0" max="1023" min="79" style="51" width="9.18"/>
    <col collapsed="false" customWidth="true" hidden="false" outlineLevel="0" max="1025" min="1024" style="52" width="9.72"/>
  </cols>
  <sheetData>
    <row r="1" customFormat="false" ht="48" hidden="false" customHeight="true" outlineLevel="0" collapsed="false">
      <c r="BB1" s="53" t="s">
        <v>0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customFormat="false" ht="15.95" hidden="false" customHeight="true" outlineLevel="0" collapsed="false">
      <c r="AO2" s="54" t="s">
        <v>1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customFormat="false" ht="15" hidden="false" customHeight="true" outlineLevel="0" collapsed="false">
      <c r="AO3" s="54" t="s">
        <v>2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customFormat="false" ht="32.1" hidden="false" customHeight="true" outlineLevel="0" collapsed="false">
      <c r="AO4" s="55" t="s">
        <v>79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</row>
    <row r="5" customFormat="false" ht="14.05" hidden="false" customHeight="false" outlineLevel="0" collapsed="false">
      <c r="AO5" s="56" t="s">
        <v>4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</row>
    <row r="6" customFormat="false" ht="4.5" hidden="false" customHeight="true" outlineLevel="0" collapsed="false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customFormat="false" ht="17.25" hidden="false" customHeight="true" outlineLevel="0" collapsed="false">
      <c r="AO7" s="58" t="s">
        <v>80</v>
      </c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M7" s="59"/>
    </row>
    <row r="8" customFormat="false" ht="21.95" hidden="false" customHeight="true" outlineLevel="0" collapsed="false">
      <c r="AO8" s="60" t="s">
        <v>81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customFormat="false" ht="15.95" hidden="false" customHeight="true" outlineLevel="0" collapsed="false">
      <c r="AO9" s="61" t="s">
        <v>7</v>
      </c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0" customFormat="false" ht="15.95" hidden="false" customHeight="true" outlineLevel="0" collapsed="false">
      <c r="AO10" s="62" t="s">
        <v>82</v>
      </c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</row>
    <row r="13" customFormat="false" ht="15.75" hidden="false" customHeight="true" outlineLevel="0" collapsed="false">
      <c r="A13" s="63" t="s">
        <v>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customFormat="false" ht="15.75" hidden="false" customHeight="true" outlineLevel="0" collapsed="false">
      <c r="A14" s="63" t="s">
        <v>10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customFormat="false" ht="27.95" hidden="false" customHeight="true" outlineLevel="0" collapsed="false">
      <c r="A15" s="64" t="n">
        <v>1</v>
      </c>
      <c r="B15" s="64"/>
      <c r="C15" s="65" t="s">
        <v>83</v>
      </c>
      <c r="D15" s="65"/>
      <c r="E15" s="65"/>
      <c r="F15" s="65"/>
      <c r="G15" s="65"/>
      <c r="H15" s="65"/>
      <c r="I15" s="65"/>
      <c r="J15" s="65"/>
      <c r="K15" s="65"/>
      <c r="L15" s="66" t="s">
        <v>11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</row>
    <row r="16" customFormat="false" ht="15.95" hidden="false" customHeight="true" outlineLevel="0" collapsed="false">
      <c r="A16" s="67" t="s">
        <v>12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 t="s">
        <v>13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customFormat="false" ht="27.95" hidden="false" customHeight="true" outlineLevel="0" collapsed="false">
      <c r="A17" s="64" t="s">
        <v>14</v>
      </c>
      <c r="B17" s="64"/>
      <c r="C17" s="65" t="s">
        <v>84</v>
      </c>
      <c r="D17" s="65"/>
      <c r="E17" s="65"/>
      <c r="F17" s="65"/>
      <c r="G17" s="65"/>
      <c r="H17" s="65"/>
      <c r="I17" s="65"/>
      <c r="J17" s="65"/>
      <c r="K17" s="65"/>
      <c r="L17" s="66" t="s">
        <v>11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customFormat="false" ht="15.95" hidden="false" customHeight="true" outlineLevel="0" collapsed="false">
      <c r="A18" s="67" t="s">
        <v>12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 t="s">
        <v>15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customFormat="false" ht="38.1" hidden="false" customHeight="true" outlineLevel="0" collapsed="false">
      <c r="A19" s="64" t="n">
        <v>3</v>
      </c>
      <c r="B19" s="64"/>
      <c r="C19" s="65" t="s">
        <v>85</v>
      </c>
      <c r="D19" s="65"/>
      <c r="E19" s="65"/>
      <c r="F19" s="65"/>
      <c r="G19" s="65"/>
      <c r="H19" s="65"/>
      <c r="I19" s="65"/>
      <c r="J19" s="65"/>
      <c r="K19" s="65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6" t="s">
        <v>86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customFormat="false" ht="20.1" hidden="false" customHeight="true" outlineLevel="0" collapsed="false">
      <c r="A20" s="67" t="s">
        <v>12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8" t="s">
        <v>87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18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customFormat="false" ht="30.6" hidden="false" customHeight="true" outlineLevel="0" collapsed="false">
      <c r="A21" s="70" t="s">
        <v>19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 t="n">
        <f aca="false">AN21+BD21</f>
        <v>5724.5</v>
      </c>
      <c r="V21" s="71"/>
      <c r="W21" s="71"/>
      <c r="X21" s="71"/>
      <c r="Y21" s="72" t="s">
        <v>20</v>
      </c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3" t="n">
        <v>5724.5</v>
      </c>
      <c r="AO21" s="73"/>
      <c r="AP21" s="73"/>
      <c r="AQ21" s="73"/>
      <c r="AR21" s="72" t="s">
        <v>21</v>
      </c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4" t="n">
        <v>0</v>
      </c>
      <c r="BE21" s="74"/>
      <c r="BF21" s="74"/>
      <c r="BG21" s="74"/>
      <c r="BH21" s="72" t="s">
        <v>22</v>
      </c>
      <c r="BI21" s="72"/>
      <c r="BJ21" s="72"/>
      <c r="BK21" s="72"/>
      <c r="BL21" s="72"/>
    </row>
    <row r="22" customFormat="false" ht="15.75" hidden="false" customHeight="true" outlineLevel="0" collapsed="false">
      <c r="A22" s="54" t="s">
        <v>88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customFormat="false" ht="258.2" hidden="false" customHeight="true" outlineLevel="0" collapsed="false">
      <c r="A23" s="66" t="s">
        <v>89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customFormat="false" ht="15.65" hidden="false" customHeight="true" outlineLevel="0" collapsed="false">
      <c r="A24" s="75" t="s">
        <v>25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6" t="s">
        <v>90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customFormat="false" ht="15.25" hidden="false" customHeight="false" outlineLevel="0" collapsed="false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6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customFormat="false" ht="15.75" hidden="false" customHeight="true" outlineLevel="0" collapsed="false">
      <c r="A26" s="72" t="s">
        <v>27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8" customFormat="false" ht="27.95" hidden="false" customHeight="true" outlineLevel="0" collapsed="false">
      <c r="A28" s="78" t="s">
        <v>28</v>
      </c>
      <c r="B28" s="78"/>
      <c r="C28" s="78"/>
      <c r="D28" s="78"/>
      <c r="E28" s="78"/>
      <c r="F28" s="78"/>
      <c r="G28" s="78" t="s">
        <v>29</v>
      </c>
      <c r="H28" s="78"/>
      <c r="I28" s="78"/>
      <c r="J28" s="78"/>
      <c r="K28" s="78"/>
      <c r="L28" s="78"/>
      <c r="M28" s="78" t="s">
        <v>30</v>
      </c>
      <c r="N28" s="78"/>
      <c r="O28" s="78"/>
      <c r="P28" s="78"/>
      <c r="Q28" s="78"/>
      <c r="R28" s="78"/>
      <c r="S28" s="78" t="s">
        <v>31</v>
      </c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customFormat="false" ht="15.75" hidden="false" customHeight="true" outlineLevel="0" collapsed="false">
      <c r="A29" s="79" t="n">
        <v>1</v>
      </c>
      <c r="B29" s="79"/>
      <c r="C29" s="79"/>
      <c r="D29" s="79"/>
      <c r="E29" s="79"/>
      <c r="F29" s="79"/>
      <c r="G29" s="79" t="n">
        <v>2</v>
      </c>
      <c r="H29" s="79"/>
      <c r="I29" s="79"/>
      <c r="J29" s="79"/>
      <c r="K29" s="79"/>
      <c r="L29" s="79"/>
      <c r="M29" s="79" t="n">
        <v>3</v>
      </c>
      <c r="N29" s="79"/>
      <c r="O29" s="79"/>
      <c r="P29" s="79"/>
      <c r="Q29" s="79"/>
      <c r="R29" s="79"/>
      <c r="S29" s="78" t="n">
        <v>4</v>
      </c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customFormat="false" ht="12.75" hidden="false" customHeight="true" outlineLevel="0" collapsed="false">
      <c r="A30" s="80" t="s">
        <v>91</v>
      </c>
      <c r="B30" s="80"/>
      <c r="C30" s="80"/>
      <c r="D30" s="80"/>
      <c r="E30" s="80"/>
      <c r="F30" s="80"/>
      <c r="G30" s="81" t="s">
        <v>91</v>
      </c>
      <c r="H30" s="81"/>
      <c r="I30" s="81"/>
      <c r="J30" s="81"/>
      <c r="K30" s="81"/>
      <c r="L30" s="81"/>
      <c r="M30" s="81" t="s">
        <v>91</v>
      </c>
      <c r="N30" s="81"/>
      <c r="O30" s="81"/>
      <c r="P30" s="81"/>
      <c r="Q30" s="81"/>
      <c r="R30" s="81"/>
      <c r="S30" s="82" t="s">
        <v>91</v>
      </c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</row>
    <row r="31" customFormat="false" ht="14.05" hidden="false" customHeight="false" outlineLevel="0" collapsed="false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customFormat="false" ht="14.05" hidden="false" customHeight="false" outlineLevel="0" collapsed="false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customFormat="false" ht="15.75" hidden="false" customHeight="true" outlineLevel="0" collapsed="false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</row>
    <row r="34" customFormat="false" ht="15.75" hidden="false" customHeight="true" outlineLevel="0" collapsed="false">
      <c r="A34" s="54" t="s">
        <v>32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customFormat="false" ht="15" hidden="false" customHeight="true" outlineLevel="0" collapsed="false">
      <c r="A35" s="84" t="s">
        <v>33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</row>
    <row r="36" customFormat="false" ht="15.95" hidden="false" customHeight="true" outlineLevel="0" collapsed="false">
      <c r="A36" s="79" t="s">
        <v>28</v>
      </c>
      <c r="B36" s="79"/>
      <c r="C36" s="79"/>
      <c r="D36" s="79" t="s">
        <v>29</v>
      </c>
      <c r="E36" s="79"/>
      <c r="F36" s="79"/>
      <c r="G36" s="79"/>
      <c r="H36" s="79"/>
      <c r="I36" s="79"/>
      <c r="J36" s="79" t="s">
        <v>30</v>
      </c>
      <c r="K36" s="79"/>
      <c r="L36" s="79"/>
      <c r="M36" s="79"/>
      <c r="N36" s="79"/>
      <c r="O36" s="79"/>
      <c r="P36" s="79" t="s">
        <v>34</v>
      </c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 t="s">
        <v>35</v>
      </c>
      <c r="AD36" s="79"/>
      <c r="AE36" s="79"/>
      <c r="AF36" s="79"/>
      <c r="AG36" s="79"/>
      <c r="AH36" s="79"/>
      <c r="AI36" s="79"/>
      <c r="AJ36" s="79"/>
      <c r="AK36" s="79" t="s">
        <v>36</v>
      </c>
      <c r="AL36" s="79"/>
      <c r="AM36" s="79"/>
      <c r="AN36" s="79"/>
      <c r="AO36" s="79"/>
      <c r="AP36" s="79"/>
      <c r="AQ36" s="79"/>
      <c r="AR36" s="79"/>
      <c r="AS36" s="79" t="s">
        <v>37</v>
      </c>
      <c r="AT36" s="79"/>
      <c r="AU36" s="79"/>
      <c r="AV36" s="79"/>
      <c r="AW36" s="79"/>
      <c r="AX36" s="79"/>
      <c r="AY36" s="79"/>
      <c r="AZ36" s="79"/>
    </row>
    <row r="37" customFormat="false" ht="29.1" hidden="false" customHeight="true" outlineLevel="0" collapsed="false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</row>
    <row r="38" customFormat="false" ht="15.95" hidden="false" customHeight="true" outlineLevel="0" collapsed="false">
      <c r="A38" s="79" t="n">
        <v>1</v>
      </c>
      <c r="B38" s="79"/>
      <c r="C38" s="79"/>
      <c r="D38" s="79" t="n">
        <v>2</v>
      </c>
      <c r="E38" s="79"/>
      <c r="F38" s="79"/>
      <c r="G38" s="79"/>
      <c r="H38" s="79"/>
      <c r="I38" s="79"/>
      <c r="J38" s="79" t="n">
        <v>3</v>
      </c>
      <c r="K38" s="79"/>
      <c r="L38" s="79"/>
      <c r="M38" s="79"/>
      <c r="N38" s="79"/>
      <c r="O38" s="79"/>
      <c r="P38" s="79" t="n">
        <v>4</v>
      </c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 t="n">
        <v>5</v>
      </c>
      <c r="AD38" s="79"/>
      <c r="AE38" s="79"/>
      <c r="AF38" s="79"/>
      <c r="AG38" s="79"/>
      <c r="AH38" s="79"/>
      <c r="AI38" s="79"/>
      <c r="AJ38" s="79"/>
      <c r="AK38" s="79" t="n">
        <v>6</v>
      </c>
      <c r="AL38" s="79"/>
      <c r="AM38" s="79"/>
      <c r="AN38" s="79"/>
      <c r="AO38" s="79"/>
      <c r="AP38" s="79"/>
      <c r="AQ38" s="79"/>
      <c r="AR38" s="79"/>
      <c r="AS38" s="79" t="n">
        <v>7</v>
      </c>
      <c r="AT38" s="79"/>
      <c r="AU38" s="79"/>
      <c r="AV38" s="79"/>
      <c r="AW38" s="79"/>
      <c r="AX38" s="79"/>
      <c r="AY38" s="79"/>
      <c r="AZ38" s="79"/>
    </row>
    <row r="39" s="89" customFormat="true" ht="57.2" hidden="false" customHeight="true" outlineLevel="0" collapsed="false">
      <c r="A39" s="85" t="n">
        <v>1</v>
      </c>
      <c r="B39" s="85"/>
      <c r="C39" s="85"/>
      <c r="D39" s="86" t="s">
        <v>92</v>
      </c>
      <c r="E39" s="86"/>
      <c r="F39" s="86"/>
      <c r="G39" s="86"/>
      <c r="H39" s="86"/>
      <c r="I39" s="86"/>
      <c r="J39" s="87"/>
      <c r="K39" s="87"/>
      <c r="L39" s="87"/>
      <c r="M39" s="87"/>
      <c r="N39" s="87"/>
      <c r="O39" s="87"/>
      <c r="P39" s="88" t="s">
        <v>93</v>
      </c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AMJ39" s="52"/>
    </row>
    <row r="40" customFormat="false" ht="38.25" hidden="false" customHeight="true" outlineLevel="0" collapsed="false">
      <c r="A40" s="80" t="s">
        <v>94</v>
      </c>
      <c r="B40" s="80"/>
      <c r="C40" s="80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90" t="s">
        <v>95</v>
      </c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1" t="n">
        <v>5724500</v>
      </c>
      <c r="AD40" s="91"/>
      <c r="AE40" s="91"/>
      <c r="AF40" s="91"/>
      <c r="AG40" s="91"/>
      <c r="AH40" s="91"/>
      <c r="AI40" s="91"/>
      <c r="AJ40" s="91"/>
      <c r="AK40" s="91" t="n">
        <v>0</v>
      </c>
      <c r="AL40" s="91"/>
      <c r="AM40" s="91"/>
      <c r="AN40" s="91"/>
      <c r="AO40" s="91"/>
      <c r="AP40" s="91"/>
      <c r="AQ40" s="91"/>
      <c r="AR40" s="91"/>
      <c r="AS40" s="91" t="n">
        <f aca="false">AC40+AK40</f>
        <v>5724500</v>
      </c>
      <c r="AT40" s="91"/>
      <c r="AU40" s="91"/>
      <c r="AV40" s="91"/>
      <c r="AW40" s="91"/>
      <c r="AX40" s="91"/>
      <c r="AY40" s="91"/>
      <c r="AZ40" s="91"/>
    </row>
    <row r="41" customFormat="false" ht="30.75" hidden="false" customHeight="true" outlineLevel="0" collapsed="false">
      <c r="A41" s="92" t="s">
        <v>96</v>
      </c>
      <c r="B41" s="92"/>
      <c r="C41" s="92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93" t="s">
        <v>97</v>
      </c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1" t="n">
        <f aca="false">AC40</f>
        <v>5724500</v>
      </c>
      <c r="AD41" s="91"/>
      <c r="AE41" s="91"/>
      <c r="AF41" s="91"/>
      <c r="AG41" s="91"/>
      <c r="AH41" s="91"/>
      <c r="AI41" s="91"/>
      <c r="AJ41" s="91"/>
      <c r="AK41" s="91" t="n">
        <v>0</v>
      </c>
      <c r="AL41" s="91"/>
      <c r="AM41" s="91"/>
      <c r="AN41" s="91"/>
      <c r="AO41" s="91"/>
      <c r="AP41" s="91"/>
      <c r="AQ41" s="91"/>
      <c r="AR41" s="91"/>
      <c r="AS41" s="91" t="n">
        <f aca="false">AC41+AK41</f>
        <v>5724500</v>
      </c>
      <c r="AT41" s="91"/>
      <c r="AU41" s="91"/>
      <c r="AV41" s="91"/>
      <c r="AW41" s="91"/>
      <c r="AX41" s="91"/>
      <c r="AY41" s="91"/>
      <c r="AZ41" s="91"/>
    </row>
    <row r="42" s="89" customFormat="true" ht="12.75" hidden="false" customHeight="true" outlineLevel="0" collapsed="false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8" t="s">
        <v>40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94" t="n">
        <f aca="false">AC40</f>
        <v>5724500</v>
      </c>
      <c r="AD42" s="94"/>
      <c r="AE42" s="94"/>
      <c r="AF42" s="94"/>
      <c r="AG42" s="94"/>
      <c r="AH42" s="94"/>
      <c r="AI42" s="94"/>
      <c r="AJ42" s="94"/>
      <c r="AK42" s="94" t="n">
        <f aca="false">AK40</f>
        <v>0</v>
      </c>
      <c r="AL42" s="94"/>
      <c r="AM42" s="94"/>
      <c r="AN42" s="94"/>
      <c r="AO42" s="94"/>
      <c r="AP42" s="94"/>
      <c r="AQ42" s="94"/>
      <c r="AR42" s="94"/>
      <c r="AS42" s="95" t="n">
        <f aca="false">AC42+AK42</f>
        <v>5724500</v>
      </c>
      <c r="AT42" s="95"/>
      <c r="AU42" s="95"/>
      <c r="AV42" s="95"/>
      <c r="AW42" s="95"/>
      <c r="AX42" s="95"/>
      <c r="AY42" s="95"/>
      <c r="AZ42" s="95"/>
      <c r="AMJ42" s="52"/>
    </row>
    <row r="44" customFormat="false" ht="15.75" hidden="false" customHeight="true" outlineLevel="0" collapsed="false">
      <c r="A44" s="54" t="s">
        <v>41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</row>
    <row r="45" customFormat="false" ht="15" hidden="false" customHeight="true" outlineLevel="0" collapsed="false">
      <c r="A45" s="96" t="s">
        <v>33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</row>
    <row r="47" customFormat="false" ht="15.95" hidden="false" customHeight="true" outlineLevel="0" collapsed="false">
      <c r="A47" s="79" t="s">
        <v>42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 t="s">
        <v>29</v>
      </c>
      <c r="R47" s="79"/>
      <c r="S47" s="79"/>
      <c r="T47" s="79"/>
      <c r="U47" s="79"/>
      <c r="V47" s="79"/>
      <c r="W47" s="79"/>
      <c r="X47" s="79"/>
      <c r="Y47" s="79" t="s">
        <v>35</v>
      </c>
      <c r="Z47" s="79"/>
      <c r="AA47" s="79"/>
      <c r="AB47" s="79"/>
      <c r="AC47" s="79"/>
      <c r="AD47" s="79"/>
      <c r="AE47" s="79"/>
      <c r="AF47" s="79"/>
      <c r="AG47" s="79" t="s">
        <v>36</v>
      </c>
      <c r="AH47" s="79"/>
      <c r="AI47" s="79"/>
      <c r="AJ47" s="79"/>
      <c r="AK47" s="79"/>
      <c r="AL47" s="79"/>
      <c r="AM47" s="79"/>
      <c r="AN47" s="79"/>
      <c r="AO47" s="79" t="s">
        <v>37</v>
      </c>
      <c r="AP47" s="79"/>
      <c r="AQ47" s="79"/>
      <c r="AR47" s="79"/>
      <c r="AS47" s="79"/>
      <c r="AT47" s="79"/>
      <c r="AU47" s="79"/>
      <c r="AV47" s="79"/>
    </row>
    <row r="48" customFormat="false" ht="29.1" hidden="false" customHeight="true" outlineLevel="0" collapsed="false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</row>
    <row r="49" customFormat="false" ht="15.95" hidden="false" customHeight="true" outlineLevel="0" collapsed="false">
      <c r="A49" s="79" t="n">
        <v>1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 t="n">
        <v>2</v>
      </c>
      <c r="R49" s="79"/>
      <c r="S49" s="79"/>
      <c r="T49" s="79"/>
      <c r="U49" s="79"/>
      <c r="V49" s="79"/>
      <c r="W49" s="79"/>
      <c r="X49" s="79"/>
      <c r="Y49" s="79" t="n">
        <v>3</v>
      </c>
      <c r="Z49" s="79"/>
      <c r="AA49" s="79"/>
      <c r="AB49" s="79"/>
      <c r="AC49" s="79"/>
      <c r="AD49" s="79"/>
      <c r="AE49" s="79"/>
      <c r="AF49" s="79"/>
      <c r="AG49" s="79" t="n">
        <v>4</v>
      </c>
      <c r="AH49" s="79"/>
      <c r="AI49" s="79"/>
      <c r="AJ49" s="79"/>
      <c r="AK49" s="79"/>
      <c r="AL49" s="79"/>
      <c r="AM49" s="79"/>
      <c r="AN49" s="79"/>
      <c r="AO49" s="79" t="n">
        <v>5</v>
      </c>
      <c r="AP49" s="79"/>
      <c r="AQ49" s="79"/>
      <c r="AR49" s="79"/>
      <c r="AS49" s="79"/>
      <c r="AT49" s="79"/>
      <c r="AU49" s="79"/>
      <c r="AV49" s="79"/>
    </row>
    <row r="50" customFormat="false" ht="25.5" hidden="false" customHeight="true" outlineLevel="0" collapsed="false">
      <c r="A50" s="98" t="s">
        <v>98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80" t="n">
        <v>1617461</v>
      </c>
      <c r="R50" s="80"/>
      <c r="S50" s="80"/>
      <c r="T50" s="80"/>
      <c r="U50" s="80"/>
      <c r="V50" s="80"/>
      <c r="W50" s="80"/>
      <c r="X50" s="80"/>
      <c r="Y50" s="91" t="n">
        <v>5724500</v>
      </c>
      <c r="Z50" s="91"/>
      <c r="AA50" s="91"/>
      <c r="AB50" s="91"/>
      <c r="AC50" s="91"/>
      <c r="AD50" s="91"/>
      <c r="AE50" s="91"/>
      <c r="AF50" s="91"/>
      <c r="AG50" s="91" t="n">
        <v>0</v>
      </c>
      <c r="AH50" s="91"/>
      <c r="AI50" s="91"/>
      <c r="AJ50" s="91"/>
      <c r="AK50" s="91"/>
      <c r="AL50" s="91"/>
      <c r="AM50" s="91"/>
      <c r="AN50" s="91"/>
      <c r="AO50" s="91" t="n">
        <f aca="false">Y50+AG50</f>
        <v>5724500</v>
      </c>
      <c r="AP50" s="91"/>
      <c r="AQ50" s="91"/>
      <c r="AR50" s="91"/>
      <c r="AS50" s="91"/>
      <c r="AT50" s="91"/>
      <c r="AU50" s="91"/>
      <c r="AV50" s="91"/>
    </row>
    <row r="51" s="89" customFormat="true" ht="12.75" hidden="false" customHeight="true" outlineLevel="0" collapsed="false">
      <c r="A51" s="99" t="s">
        <v>40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87"/>
      <c r="R51" s="87"/>
      <c r="S51" s="87"/>
      <c r="T51" s="87"/>
      <c r="U51" s="87"/>
      <c r="V51" s="87"/>
      <c r="W51" s="87"/>
      <c r="X51" s="87"/>
      <c r="Y51" s="94" t="n">
        <f aca="false">Y50</f>
        <v>5724500</v>
      </c>
      <c r="Z51" s="94"/>
      <c r="AA51" s="94"/>
      <c r="AB51" s="94"/>
      <c r="AC51" s="94"/>
      <c r="AD51" s="94"/>
      <c r="AE51" s="94"/>
      <c r="AF51" s="94"/>
      <c r="AG51" s="94" t="n">
        <f aca="false">AG50</f>
        <v>0</v>
      </c>
      <c r="AH51" s="94"/>
      <c r="AI51" s="94"/>
      <c r="AJ51" s="94"/>
      <c r="AK51" s="94"/>
      <c r="AL51" s="94"/>
      <c r="AM51" s="94"/>
      <c r="AN51" s="94"/>
      <c r="AO51" s="95" t="n">
        <f aca="false">Y51+AG51</f>
        <v>5724500</v>
      </c>
      <c r="AP51" s="95"/>
      <c r="AQ51" s="95"/>
      <c r="AR51" s="95"/>
      <c r="AS51" s="95"/>
      <c r="AT51" s="95"/>
      <c r="AU51" s="95"/>
      <c r="AV51" s="95"/>
      <c r="AMJ51" s="52"/>
    </row>
    <row r="54" customFormat="false" ht="15.75" hidden="false" customHeight="true" outlineLevel="0" collapsed="false">
      <c r="A54" s="72" t="s">
        <v>43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</row>
    <row r="55" customFormat="false" ht="3.75" hidden="false" customHeight="true" outlineLevel="0" collapsed="false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customFormat="false" ht="9.75" hidden="false" customHeight="true" outlineLevel="0" collapsed="false"/>
    <row r="57" customFormat="false" ht="30" hidden="false" customHeight="true" outlineLevel="0" collapsed="false">
      <c r="A57" s="79" t="s">
        <v>28</v>
      </c>
      <c r="B57" s="79"/>
      <c r="C57" s="79"/>
      <c r="D57" s="79"/>
      <c r="E57" s="79"/>
      <c r="F57" s="79"/>
      <c r="G57" s="79" t="s">
        <v>29</v>
      </c>
      <c r="H57" s="79"/>
      <c r="I57" s="79"/>
      <c r="J57" s="79"/>
      <c r="K57" s="79"/>
      <c r="L57" s="79"/>
      <c r="M57" s="79" t="s">
        <v>44</v>
      </c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 t="s">
        <v>45</v>
      </c>
      <c r="AA57" s="79"/>
      <c r="AB57" s="79"/>
      <c r="AC57" s="79"/>
      <c r="AD57" s="79"/>
      <c r="AE57" s="79" t="s">
        <v>46</v>
      </c>
      <c r="AF57" s="79"/>
      <c r="AG57" s="79"/>
      <c r="AH57" s="79"/>
      <c r="AI57" s="79"/>
      <c r="AJ57" s="79"/>
      <c r="AK57" s="79"/>
      <c r="AL57" s="79"/>
      <c r="AM57" s="79"/>
      <c r="AN57" s="79"/>
      <c r="AO57" s="79" t="s">
        <v>47</v>
      </c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</row>
    <row r="58" customFormat="false" ht="15.75" hidden="false" customHeight="true" outlineLevel="0" collapsed="false">
      <c r="A58" s="79" t="n">
        <v>1</v>
      </c>
      <c r="B58" s="79"/>
      <c r="C58" s="79"/>
      <c r="D58" s="79"/>
      <c r="E58" s="79"/>
      <c r="F58" s="79"/>
      <c r="G58" s="79" t="n">
        <v>2</v>
      </c>
      <c r="H58" s="79"/>
      <c r="I58" s="79"/>
      <c r="J58" s="79"/>
      <c r="K58" s="79"/>
      <c r="L58" s="79"/>
      <c r="M58" s="79" t="n">
        <v>3</v>
      </c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 t="n">
        <v>4</v>
      </c>
      <c r="AA58" s="79"/>
      <c r="AB58" s="79"/>
      <c r="AC58" s="79"/>
      <c r="AD58" s="79"/>
      <c r="AE58" s="79" t="n">
        <v>5</v>
      </c>
      <c r="AF58" s="79"/>
      <c r="AG58" s="79"/>
      <c r="AH58" s="79"/>
      <c r="AI58" s="79"/>
      <c r="AJ58" s="79"/>
      <c r="AK58" s="79"/>
      <c r="AL58" s="79"/>
      <c r="AM58" s="79"/>
      <c r="AN58" s="79"/>
      <c r="AO58" s="79" t="n">
        <v>6</v>
      </c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</row>
    <row r="59" s="89" customFormat="true" ht="41.25" hidden="false" customHeight="true" outlineLevel="0" collapsed="false">
      <c r="A59" s="85" t="n">
        <v>1</v>
      </c>
      <c r="B59" s="85"/>
      <c r="C59" s="85"/>
      <c r="D59" s="85"/>
      <c r="E59" s="85"/>
      <c r="F59" s="85"/>
      <c r="G59" s="86" t="s">
        <v>92</v>
      </c>
      <c r="H59" s="86"/>
      <c r="I59" s="86"/>
      <c r="J59" s="86"/>
      <c r="K59" s="86"/>
      <c r="L59" s="86"/>
      <c r="M59" s="88" t="s">
        <v>99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AMJ59" s="52"/>
    </row>
    <row r="60" s="89" customFormat="true" ht="27.75" hidden="false" customHeight="true" outlineLevel="0" collapsed="false">
      <c r="A60" s="85" t="s">
        <v>96</v>
      </c>
      <c r="B60" s="85"/>
      <c r="C60" s="85"/>
      <c r="D60" s="85"/>
      <c r="E60" s="85"/>
      <c r="F60" s="85"/>
      <c r="G60" s="86" t="s">
        <v>92</v>
      </c>
      <c r="H60" s="86"/>
      <c r="I60" s="86"/>
      <c r="J60" s="86"/>
      <c r="K60" s="86"/>
      <c r="L60" s="86"/>
      <c r="M60" s="88" t="s">
        <v>97</v>
      </c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AMJ60" s="52"/>
    </row>
    <row r="61" s="89" customFormat="true" ht="14.05" hidden="false" customHeight="true" outlineLevel="0" collapsed="false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 t="s">
        <v>48</v>
      </c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AMJ61" s="52"/>
    </row>
    <row r="62" s="89" customFormat="true" ht="14.05" hidden="false" customHeight="true" outlineLevel="0" collapsed="false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93" t="s">
        <v>100</v>
      </c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81" t="s">
        <v>61</v>
      </c>
      <c r="AA62" s="81"/>
      <c r="AB62" s="81"/>
      <c r="AC62" s="81"/>
      <c r="AD62" s="81"/>
      <c r="AE62" s="100" t="s">
        <v>54</v>
      </c>
      <c r="AF62" s="100"/>
      <c r="AG62" s="100"/>
      <c r="AH62" s="100"/>
      <c r="AI62" s="100"/>
      <c r="AJ62" s="100"/>
      <c r="AK62" s="100"/>
      <c r="AL62" s="100"/>
      <c r="AM62" s="100"/>
      <c r="AN62" s="100"/>
      <c r="AO62" s="100" t="n">
        <v>5724.5</v>
      </c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AMJ62" s="52"/>
    </row>
    <row r="63" customFormat="false" ht="25.5" hidden="false" customHeight="true" outlineLevel="0" collapsed="false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93" t="s">
        <v>101</v>
      </c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81" t="s">
        <v>102</v>
      </c>
      <c r="AA63" s="81"/>
      <c r="AB63" s="81"/>
      <c r="AC63" s="81"/>
      <c r="AD63" s="81"/>
      <c r="AE63" s="93" t="s">
        <v>103</v>
      </c>
      <c r="AF63" s="93"/>
      <c r="AG63" s="93"/>
      <c r="AH63" s="93"/>
      <c r="AI63" s="93"/>
      <c r="AJ63" s="93"/>
      <c r="AK63" s="93"/>
      <c r="AL63" s="93"/>
      <c r="AM63" s="93"/>
      <c r="AN63" s="93"/>
      <c r="AO63" s="101" t="n">
        <v>613.64</v>
      </c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="89" customFormat="true" ht="14.05" hidden="false" customHeight="true" outlineLevel="0" collapsed="false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 t="s">
        <v>52</v>
      </c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AMJ64" s="52"/>
    </row>
    <row r="65" customFormat="false" ht="63.75" hidden="false" customHeight="true" outlineLevel="0" collapsed="false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93" t="s">
        <v>104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81" t="s">
        <v>102</v>
      </c>
      <c r="AA65" s="81"/>
      <c r="AB65" s="81"/>
      <c r="AC65" s="81"/>
      <c r="AD65" s="81"/>
      <c r="AE65" s="93" t="s">
        <v>105</v>
      </c>
      <c r="AF65" s="93"/>
      <c r="AG65" s="93"/>
      <c r="AH65" s="93"/>
      <c r="AI65" s="93"/>
      <c r="AJ65" s="93"/>
      <c r="AK65" s="93"/>
      <c r="AL65" s="93"/>
      <c r="AM65" s="93"/>
      <c r="AN65" s="93"/>
      <c r="AO65" s="102" t="n">
        <v>81</v>
      </c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</row>
    <row r="66" s="89" customFormat="true" ht="14.05" hidden="false" customHeight="true" outlineLevel="0" collapsed="false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8" t="s">
        <v>56</v>
      </c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AMJ66" s="52"/>
    </row>
    <row r="67" customFormat="false" ht="25.5" hidden="false" customHeight="true" outlineLevel="0" collapsed="false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93" t="s">
        <v>106</v>
      </c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81" t="s">
        <v>61</v>
      </c>
      <c r="AA67" s="81"/>
      <c r="AB67" s="81"/>
      <c r="AC67" s="81"/>
      <c r="AD67" s="81"/>
      <c r="AE67" s="81" t="s">
        <v>58</v>
      </c>
      <c r="AF67" s="81"/>
      <c r="AG67" s="81"/>
      <c r="AH67" s="81"/>
      <c r="AI67" s="81"/>
      <c r="AJ67" s="81"/>
      <c r="AK67" s="81"/>
      <c r="AL67" s="81"/>
      <c r="AM67" s="81"/>
      <c r="AN67" s="81"/>
      <c r="AO67" s="102" t="n">
        <f aca="false">AO62/AO65</f>
        <v>70.6728395061728</v>
      </c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</row>
    <row r="68" s="89" customFormat="true" ht="14.05" hidden="false" customHeight="true" outlineLevel="0" collapsed="false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 t="s">
        <v>107</v>
      </c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AMJ68" s="52"/>
    </row>
    <row r="69" customFormat="false" ht="38.25" hidden="false" customHeight="true" outlineLevel="0" collapsed="false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93" t="s">
        <v>108</v>
      </c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81" t="s">
        <v>109</v>
      </c>
      <c r="AA69" s="81"/>
      <c r="AB69" s="81"/>
      <c r="AC69" s="81"/>
      <c r="AD69" s="81"/>
      <c r="AE69" s="93" t="s">
        <v>58</v>
      </c>
      <c r="AF69" s="93"/>
      <c r="AG69" s="93"/>
      <c r="AH69" s="93"/>
      <c r="AI69" s="93"/>
      <c r="AJ69" s="93"/>
      <c r="AK69" s="93"/>
      <c r="AL69" s="93"/>
      <c r="AM69" s="93"/>
      <c r="AN69" s="93"/>
      <c r="AO69" s="102" t="n">
        <f aca="false">AO65/AO63*100</f>
        <v>13.1999217782413</v>
      </c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</row>
    <row r="70" customFormat="false" ht="27.75" hidden="true" customHeight="true" outlineLevel="0" collapsed="false">
      <c r="A70" s="85" t="s">
        <v>110</v>
      </c>
      <c r="B70" s="85"/>
      <c r="C70" s="85"/>
      <c r="D70" s="85"/>
      <c r="E70" s="85"/>
      <c r="F70" s="85"/>
      <c r="G70" s="86" t="s">
        <v>92</v>
      </c>
      <c r="H70" s="86"/>
      <c r="I70" s="86"/>
      <c r="J70" s="86"/>
      <c r="K70" s="86"/>
      <c r="L70" s="86"/>
      <c r="M70" s="88" t="s">
        <v>111</v>
      </c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customFormat="false" ht="27.75" hidden="true" customHeight="true" outlineLevel="0" collapsed="false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 t="s">
        <v>48</v>
      </c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customFormat="false" ht="27.75" hidden="true" customHeight="true" outlineLevel="0" collapsed="false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93" t="s">
        <v>112</v>
      </c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81" t="s">
        <v>102</v>
      </c>
      <c r="AA72" s="81"/>
      <c r="AB72" s="81"/>
      <c r="AC72" s="81"/>
      <c r="AD72" s="81"/>
      <c r="AE72" s="93" t="s">
        <v>101</v>
      </c>
      <c r="AF72" s="93"/>
      <c r="AG72" s="93"/>
      <c r="AH72" s="93"/>
      <c r="AI72" s="93"/>
      <c r="AJ72" s="93"/>
      <c r="AK72" s="93"/>
      <c r="AL72" s="93"/>
      <c r="AM72" s="93"/>
      <c r="AN72" s="93"/>
      <c r="AO72" s="101" t="n">
        <v>613.64</v>
      </c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customFormat="false" ht="27.75" hidden="true" customHeight="true" outlineLevel="0" collapsed="false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 t="s">
        <v>52</v>
      </c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customFormat="false" ht="63.4" hidden="true" customHeight="true" outlineLevel="0" collapsed="false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1" t="s">
        <v>113</v>
      </c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 t="s">
        <v>102</v>
      </c>
      <c r="AA74" s="81"/>
      <c r="AB74" s="81"/>
      <c r="AC74" s="81"/>
      <c r="AD74" s="81"/>
      <c r="AE74" s="93" t="s">
        <v>105</v>
      </c>
      <c r="AF74" s="93"/>
      <c r="AG74" s="93"/>
      <c r="AH74" s="93"/>
      <c r="AI74" s="93"/>
      <c r="AJ74" s="93"/>
      <c r="AK74" s="93"/>
      <c r="AL74" s="93"/>
      <c r="AM74" s="93"/>
      <c r="AN74" s="93"/>
      <c r="AO74" s="101" t="n">
        <v>16.42</v>
      </c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J74" s="104"/>
    </row>
    <row r="75" customFormat="false" ht="27.75" hidden="true" customHeight="true" outlineLevel="0" collapsed="false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 t="s">
        <v>56</v>
      </c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customFormat="false" ht="27.75" hidden="true" customHeight="true" outlineLevel="0" collapsed="false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93" t="s">
        <v>114</v>
      </c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81" t="s">
        <v>61</v>
      </c>
      <c r="AA76" s="81"/>
      <c r="AB76" s="81"/>
      <c r="AC76" s="81"/>
      <c r="AD76" s="81"/>
      <c r="AE76" s="81" t="s">
        <v>115</v>
      </c>
      <c r="AF76" s="81"/>
      <c r="AG76" s="81"/>
      <c r="AH76" s="81"/>
      <c r="AI76" s="81"/>
      <c r="AJ76" s="81"/>
      <c r="AK76" s="81"/>
      <c r="AL76" s="81"/>
      <c r="AM76" s="81"/>
      <c r="AN76" s="81"/>
      <c r="AO76" s="105" t="n">
        <f aca="false">AG51/AO74</f>
        <v>0</v>
      </c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</row>
    <row r="77" customFormat="false" ht="27.75" hidden="true" customHeight="true" outlineLevel="0" collapsed="false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 t="s">
        <v>107</v>
      </c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customFormat="false" ht="48.75" hidden="true" customHeight="true" outlineLevel="0" collapsed="false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93" t="s">
        <v>116</v>
      </c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81" t="s">
        <v>109</v>
      </c>
      <c r="AA78" s="81"/>
      <c r="AB78" s="81"/>
      <c r="AC78" s="81"/>
      <c r="AD78" s="81"/>
      <c r="AE78" s="81" t="s">
        <v>117</v>
      </c>
      <c r="AF78" s="81"/>
      <c r="AG78" s="81"/>
      <c r="AH78" s="81"/>
      <c r="AI78" s="81"/>
      <c r="AJ78" s="81"/>
      <c r="AK78" s="81"/>
      <c r="AL78" s="81"/>
      <c r="AM78" s="81"/>
      <c r="AN78" s="81"/>
      <c r="AO78" s="101" t="n">
        <v>94.2</v>
      </c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customFormat="false" ht="53.85" hidden="true" customHeight="true" outlineLevel="0" collapsed="false">
      <c r="A79" s="85" t="s">
        <v>118</v>
      </c>
      <c r="B79" s="85"/>
      <c r="C79" s="85"/>
      <c r="D79" s="85"/>
      <c r="E79" s="85"/>
      <c r="F79" s="85"/>
      <c r="G79" s="86" t="s">
        <v>92</v>
      </c>
      <c r="H79" s="86"/>
      <c r="I79" s="86"/>
      <c r="J79" s="86"/>
      <c r="K79" s="86"/>
      <c r="L79" s="86"/>
      <c r="M79" s="88" t="s">
        <v>119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customFormat="false" ht="63" hidden="true" customHeight="true" outlineLevel="0" collapsed="false">
      <c r="A80" s="85" t="s">
        <v>120</v>
      </c>
      <c r="B80" s="85"/>
      <c r="C80" s="85"/>
      <c r="D80" s="85"/>
      <c r="E80" s="85"/>
      <c r="F80" s="85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="54" customFormat="true" ht="15.75" hidden="false" customHeight="true" outlineLevel="0" collapsed="false">
      <c r="A81" s="72" t="s">
        <v>121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AMJ81" s="52"/>
    </row>
    <row r="82" customFormat="false" ht="15" hidden="false" customHeight="true" outlineLevel="0" collapsed="false">
      <c r="A82" s="96" t="s">
        <v>33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</row>
    <row r="84" customFormat="false" ht="39.95" hidden="false" customHeight="true" outlineLevel="0" collapsed="false">
      <c r="A84" s="78" t="s">
        <v>63</v>
      </c>
      <c r="B84" s="78"/>
      <c r="C84" s="78"/>
      <c r="D84" s="78" t="s">
        <v>64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 t="s">
        <v>29</v>
      </c>
      <c r="R84" s="78"/>
      <c r="S84" s="78"/>
      <c r="T84" s="78"/>
      <c r="U84" s="78" t="s">
        <v>122</v>
      </c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 t="s">
        <v>66</v>
      </c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 t="s">
        <v>123</v>
      </c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 t="s">
        <v>68</v>
      </c>
      <c r="BF84" s="78"/>
      <c r="BG84" s="78"/>
      <c r="BH84" s="78"/>
      <c r="BI84" s="78"/>
      <c r="BJ84" s="78"/>
      <c r="BK84" s="78"/>
      <c r="BL84" s="78"/>
      <c r="BM84" s="78"/>
    </row>
    <row r="85" customFormat="false" ht="33.95" hidden="false" customHeight="true" outlineLevel="0" collapsed="false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 t="s">
        <v>35</v>
      </c>
      <c r="V85" s="78"/>
      <c r="W85" s="78"/>
      <c r="X85" s="78"/>
      <c r="Y85" s="78" t="s">
        <v>36</v>
      </c>
      <c r="Z85" s="78"/>
      <c r="AA85" s="78"/>
      <c r="AB85" s="78"/>
      <c r="AC85" s="78" t="s">
        <v>37</v>
      </c>
      <c r="AD85" s="78"/>
      <c r="AE85" s="78"/>
      <c r="AF85" s="78"/>
      <c r="AG85" s="78" t="s">
        <v>35</v>
      </c>
      <c r="AH85" s="78"/>
      <c r="AI85" s="78"/>
      <c r="AJ85" s="78"/>
      <c r="AK85" s="78" t="s">
        <v>36</v>
      </c>
      <c r="AL85" s="78"/>
      <c r="AM85" s="78"/>
      <c r="AN85" s="78"/>
      <c r="AO85" s="78" t="s">
        <v>37</v>
      </c>
      <c r="AP85" s="78"/>
      <c r="AQ85" s="78"/>
      <c r="AR85" s="78"/>
      <c r="AS85" s="78" t="s">
        <v>35</v>
      </c>
      <c r="AT85" s="78"/>
      <c r="AU85" s="78"/>
      <c r="AV85" s="78"/>
      <c r="AW85" s="78" t="s">
        <v>36</v>
      </c>
      <c r="AX85" s="78"/>
      <c r="AY85" s="78"/>
      <c r="AZ85" s="78"/>
      <c r="BA85" s="78" t="s">
        <v>37</v>
      </c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</row>
    <row r="86" customFormat="false" ht="15" hidden="false" customHeight="true" outlineLevel="0" collapsed="false">
      <c r="A86" s="78" t="n">
        <v>1</v>
      </c>
      <c r="B86" s="78"/>
      <c r="C86" s="78"/>
      <c r="D86" s="78" t="n">
        <v>2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 t="n">
        <v>3</v>
      </c>
      <c r="R86" s="78"/>
      <c r="S86" s="78"/>
      <c r="T86" s="78"/>
      <c r="U86" s="78" t="n">
        <v>4</v>
      </c>
      <c r="V86" s="78"/>
      <c r="W86" s="78"/>
      <c r="X86" s="78"/>
      <c r="Y86" s="78" t="n">
        <v>5</v>
      </c>
      <c r="Z86" s="78"/>
      <c r="AA86" s="78"/>
      <c r="AB86" s="78"/>
      <c r="AC86" s="78" t="n">
        <v>6</v>
      </c>
      <c r="AD86" s="78"/>
      <c r="AE86" s="78"/>
      <c r="AF86" s="78"/>
      <c r="AG86" s="78" t="n">
        <v>7</v>
      </c>
      <c r="AH86" s="78"/>
      <c r="AI86" s="78"/>
      <c r="AJ86" s="78"/>
      <c r="AK86" s="78" t="n">
        <v>8</v>
      </c>
      <c r="AL86" s="78"/>
      <c r="AM86" s="78"/>
      <c r="AN86" s="78"/>
      <c r="AO86" s="78" t="n">
        <v>9</v>
      </c>
      <c r="AP86" s="78"/>
      <c r="AQ86" s="78"/>
      <c r="AR86" s="78"/>
      <c r="AS86" s="78" t="n">
        <v>10</v>
      </c>
      <c r="AT86" s="78"/>
      <c r="AU86" s="78"/>
      <c r="AV86" s="78"/>
      <c r="AW86" s="78" t="n">
        <v>11</v>
      </c>
      <c r="AX86" s="78"/>
      <c r="AY86" s="78"/>
      <c r="AZ86" s="78"/>
      <c r="BA86" s="78" t="n">
        <v>12</v>
      </c>
      <c r="BB86" s="78"/>
      <c r="BC86" s="78"/>
      <c r="BD86" s="78"/>
      <c r="BE86" s="78" t="n">
        <v>13</v>
      </c>
      <c r="BF86" s="78"/>
      <c r="BG86" s="78"/>
      <c r="BH86" s="78"/>
      <c r="BI86" s="78"/>
      <c r="BJ86" s="78"/>
      <c r="BK86" s="78"/>
      <c r="BL86" s="78"/>
      <c r="BM86" s="78"/>
    </row>
    <row r="87" s="89" customFormat="true" ht="12.75" hidden="false" customHeight="true" outlineLevel="0" collapsed="false">
      <c r="A87" s="87"/>
      <c r="B87" s="87"/>
      <c r="C87" s="87"/>
      <c r="D87" s="99" t="s">
        <v>40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95" t="n">
        <f aca="false">U87+Y87</f>
        <v>0</v>
      </c>
      <c r="AD87" s="95"/>
      <c r="AE87" s="95"/>
      <c r="AF87" s="95"/>
      <c r="AG87" s="87"/>
      <c r="AH87" s="87"/>
      <c r="AI87" s="87"/>
      <c r="AJ87" s="87"/>
      <c r="AK87" s="87"/>
      <c r="AL87" s="87"/>
      <c r="AM87" s="87"/>
      <c r="AN87" s="87"/>
      <c r="AO87" s="95" t="n">
        <f aca="false">AG87+AK87</f>
        <v>0</v>
      </c>
      <c r="AP87" s="95"/>
      <c r="AQ87" s="95"/>
      <c r="AR87" s="95"/>
      <c r="AS87" s="87"/>
      <c r="AT87" s="87"/>
      <c r="AU87" s="87"/>
      <c r="AV87" s="87"/>
      <c r="AW87" s="87"/>
      <c r="AX87" s="87"/>
      <c r="AY87" s="87"/>
      <c r="AZ87" s="87"/>
      <c r="BA87" s="95" t="n">
        <f aca="false">AS87+AW87</f>
        <v>0</v>
      </c>
      <c r="BB87" s="95"/>
      <c r="BC87" s="95"/>
      <c r="BD87" s="95"/>
      <c r="BE87" s="87"/>
      <c r="BF87" s="87"/>
      <c r="BG87" s="87"/>
      <c r="BH87" s="87"/>
      <c r="BI87" s="87"/>
      <c r="BJ87" s="87"/>
      <c r="BK87" s="87"/>
      <c r="BL87" s="87"/>
      <c r="BM87" s="87"/>
      <c r="AMJ87" s="52"/>
    </row>
    <row r="88" customFormat="false" ht="14.05" hidden="false" customHeight="false" outlineLevel="0" collapsed="false">
      <c r="A88" s="106"/>
      <c r="B88" s="106"/>
      <c r="C88" s="106"/>
    </row>
    <row r="89" customFormat="false" ht="12.75" hidden="false" customHeight="true" outlineLevel="0" collapsed="false">
      <c r="A89" s="107" t="s">
        <v>124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</row>
    <row r="90" customFormat="false" ht="15.75" hidden="false" customHeight="true" outlineLevel="0" collapsed="false">
      <c r="A90" s="107" t="s">
        <v>125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</row>
    <row r="91" customFormat="false" ht="15.75" hidden="false" customHeight="true" outlineLevel="0" collapsed="false">
      <c r="A91" s="107" t="s">
        <v>126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</row>
    <row r="93" customFormat="false" ht="16.5" hidden="false" customHeight="true" outlineLevel="0" collapsed="false">
      <c r="A93" s="108" t="s">
        <v>127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83"/>
      <c r="AO93" s="60" t="s">
        <v>73</v>
      </c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customFormat="false" ht="14.05" hidden="false" customHeight="false" outlineLevel="0" collapsed="false">
      <c r="W94" s="109" t="s">
        <v>74</v>
      </c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O94" s="109" t="s">
        <v>75</v>
      </c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</row>
    <row r="95" customFormat="false" ht="15.75" hidden="false" customHeight="true" outlineLevel="0" collapsed="false">
      <c r="A95" s="67" t="s">
        <v>76</v>
      </c>
      <c r="B95" s="67"/>
      <c r="C95" s="67"/>
      <c r="D95" s="67"/>
      <c r="E95" s="67"/>
      <c r="F95" s="67"/>
    </row>
    <row r="97" customFormat="false" ht="15.75" hidden="false" customHeight="true" outlineLevel="0" collapsed="false">
      <c r="A97" s="108" t="s">
        <v>77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10"/>
      <c r="Q97" s="110"/>
      <c r="R97" s="110"/>
      <c r="S97" s="110"/>
      <c r="T97" s="110"/>
      <c r="U97" s="110"/>
      <c r="V97" s="110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83"/>
      <c r="AO97" s="60" t="s">
        <v>78</v>
      </c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112"/>
      <c r="BB97" s="112"/>
      <c r="BC97" s="112"/>
      <c r="BD97" s="112"/>
      <c r="BE97" s="112"/>
      <c r="BF97" s="112"/>
      <c r="BG97" s="112"/>
    </row>
    <row r="98" customFormat="false" ht="14.05" hidden="false" customHeight="false" outlineLevel="0" collapsed="false">
      <c r="W98" s="109" t="s">
        <v>74</v>
      </c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O98" s="109" t="s">
        <v>75</v>
      </c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</row>
  </sheetData>
  <mergeCells count="323">
    <mergeCell ref="BB1:BL1"/>
    <mergeCell ref="AO2:BL2"/>
    <mergeCell ref="AO3:BL3"/>
    <mergeCell ref="AO4:BF4"/>
    <mergeCell ref="AO5:BF5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6:BL26"/>
    <mergeCell ref="A28:F28"/>
    <mergeCell ref="G28:L28"/>
    <mergeCell ref="M28:R28"/>
    <mergeCell ref="S28:BL28"/>
    <mergeCell ref="A29:F29"/>
    <mergeCell ref="G29:L29"/>
    <mergeCell ref="M29:R29"/>
    <mergeCell ref="S29:BL29"/>
    <mergeCell ref="A30:F30"/>
    <mergeCell ref="G30:L30"/>
    <mergeCell ref="M30:R30"/>
    <mergeCell ref="S30:BL30"/>
    <mergeCell ref="A33:BL33"/>
    <mergeCell ref="A34:BL34"/>
    <mergeCell ref="A35:AZ35"/>
    <mergeCell ref="A36:C37"/>
    <mergeCell ref="D36:I37"/>
    <mergeCell ref="J36:O37"/>
    <mergeCell ref="P36:AB37"/>
    <mergeCell ref="AC36:AJ37"/>
    <mergeCell ref="AK36:AR37"/>
    <mergeCell ref="AS36:AZ37"/>
    <mergeCell ref="A38:C38"/>
    <mergeCell ref="D38:I38"/>
    <mergeCell ref="J38:O38"/>
    <mergeCell ref="P38:AB38"/>
    <mergeCell ref="AC38:AJ38"/>
    <mergeCell ref="AK38:AR3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44:BL44"/>
    <mergeCell ref="A45:AV45"/>
    <mergeCell ref="A47:P48"/>
    <mergeCell ref="Q47:X48"/>
    <mergeCell ref="Y47:AF48"/>
    <mergeCell ref="AG47:AN48"/>
    <mergeCell ref="AO47:AV48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1:P51"/>
    <mergeCell ref="Q51:X51"/>
    <mergeCell ref="Y51:AF51"/>
    <mergeCell ref="AG51:AN51"/>
    <mergeCell ref="AO51:AV51"/>
    <mergeCell ref="A54:BL54"/>
    <mergeCell ref="A55:BL55"/>
    <mergeCell ref="A57:F57"/>
    <mergeCell ref="G57:L57"/>
    <mergeCell ref="M57:Y57"/>
    <mergeCell ref="Z57:AD57"/>
    <mergeCell ref="AE57:AN57"/>
    <mergeCell ref="AO57:BC57"/>
    <mergeCell ref="A58:F58"/>
    <mergeCell ref="G58:L58"/>
    <mergeCell ref="M58:Y58"/>
    <mergeCell ref="Z58:AD58"/>
    <mergeCell ref="AE58:AN58"/>
    <mergeCell ref="AO58:BC58"/>
    <mergeCell ref="A59:F59"/>
    <mergeCell ref="G59:L59"/>
    <mergeCell ref="M59:Y59"/>
    <mergeCell ref="Z59:AD59"/>
    <mergeCell ref="AE59:AN59"/>
    <mergeCell ref="AO59:BC59"/>
    <mergeCell ref="A60:F60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80:F80"/>
    <mergeCell ref="G80:L80"/>
    <mergeCell ref="M80:Y80"/>
    <mergeCell ref="Z80:AD80"/>
    <mergeCell ref="AE80:AN80"/>
    <mergeCell ref="AO80:BC80"/>
    <mergeCell ref="A81:BM81"/>
    <mergeCell ref="A82:BL82"/>
    <mergeCell ref="A84:C85"/>
    <mergeCell ref="D84:P85"/>
    <mergeCell ref="Q84:T85"/>
    <mergeCell ref="U84:AF84"/>
    <mergeCell ref="AG84:AR84"/>
    <mergeCell ref="AS84:BD84"/>
    <mergeCell ref="BE84:BM85"/>
    <mergeCell ref="U85:X85"/>
    <mergeCell ref="Y85:AB85"/>
    <mergeCell ref="AC85:AF85"/>
    <mergeCell ref="AG85:AJ85"/>
    <mergeCell ref="AK85:AN85"/>
    <mergeCell ref="AO85:AR85"/>
    <mergeCell ref="AS85:AV85"/>
    <mergeCell ref="AW85:AZ85"/>
    <mergeCell ref="BA85:BD85"/>
    <mergeCell ref="A86:C86"/>
    <mergeCell ref="D86:P86"/>
    <mergeCell ref="Q86:T86"/>
    <mergeCell ref="U86:X86"/>
    <mergeCell ref="Y86:AB86"/>
    <mergeCell ref="AC86:AF86"/>
    <mergeCell ref="AG86:AJ86"/>
    <mergeCell ref="AK86:AN86"/>
    <mergeCell ref="AO86:AR86"/>
    <mergeCell ref="AS86:AV86"/>
    <mergeCell ref="AW86:AZ86"/>
    <mergeCell ref="BA86:BD86"/>
    <mergeCell ref="BE86:BM86"/>
    <mergeCell ref="A87:C87"/>
    <mergeCell ref="D87:P87"/>
    <mergeCell ref="Q87:T87"/>
    <mergeCell ref="U87:X87"/>
    <mergeCell ref="Y87:AB87"/>
    <mergeCell ref="AC87:AF87"/>
    <mergeCell ref="AG87:AJ87"/>
    <mergeCell ref="AK87:AN87"/>
    <mergeCell ref="AO87:AR87"/>
    <mergeCell ref="AS87:AV87"/>
    <mergeCell ref="AW87:AZ87"/>
    <mergeCell ref="BA87:BD87"/>
    <mergeCell ref="BE87:BM87"/>
    <mergeCell ref="A89:BL89"/>
    <mergeCell ref="A90:BL90"/>
    <mergeCell ref="A91:BL91"/>
    <mergeCell ref="A93:V93"/>
    <mergeCell ref="W93:AM93"/>
    <mergeCell ref="AO93:BG93"/>
    <mergeCell ref="W94:AM94"/>
    <mergeCell ref="AO94:BG94"/>
    <mergeCell ref="A95:F95"/>
    <mergeCell ref="A97:O97"/>
    <mergeCell ref="AO97:AZ97"/>
    <mergeCell ref="W98:AM98"/>
    <mergeCell ref="AO98:BG98"/>
  </mergeCells>
  <printOptions headings="false" gridLines="false" gridLinesSet="true" horizontalCentered="false" verticalCentered="false"/>
  <pageMargins left="0.39375" right="0.39375" top="0.63125" bottom="0.63125" header="0.39375" footer="0.39375"/>
  <pageSetup paperSize="9" scale="7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603</TotalTime>
  <Application>LibreOffice/6.0.1.1$Windows_x86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2018-01-11T09:44:37Z</dcterms:created>
  <dc:creator/>
  <dc:description/>
  <dc:language>uk-UA</dc:language>
  <cp:lastModifiedBy/>
  <cp:lastPrinted>2019-01-11T09:35:49Z</cp:lastPrinted>
  <dcterms:modified xsi:type="dcterms:W3CDTF">2019-02-11T13:52:42Z</dcterms:modified>
  <cp:revision>15</cp:revision>
  <dc:subject/>
  <dc:title/>
</cp:coreProperties>
</file>